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ables/table1.xml" ContentType="application/vnd.openxmlformats-officedocument.spreadsheetml.table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ables/table2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sccd-my.sharepoint.com/personal/martinez_danieln_sac_edu/Documents/Documents/1_Projects/2022-23/A20 -- CAGP #4 Data/"/>
    </mc:Choice>
  </mc:AlternateContent>
  <xr:revisionPtr revIDLastSave="0" documentId="8_{27FCA9F3-320E-4D73-A2F8-07D7B9EC9E21}" xr6:coauthVersionLast="47" xr6:coauthVersionMax="47" xr10:uidLastSave="{00000000-0000-0000-0000-000000000000}"/>
  <bookViews>
    <workbookView xWindow="1185" yWindow="2730" windowWidth="24165" windowHeight="12885" tabRatio="888" xr2:uid="{820B61EC-54D3-4EF3-A4A3-FD0BDF8AA34A}"/>
  </bookViews>
  <sheets>
    <sheet name="Instructions" sheetId="1" r:id="rId1"/>
    <sheet name="Reflection Questions" sheetId="7" r:id="rId2"/>
    <sheet name="1-Demographics" sheetId="8" r:id="rId3"/>
    <sheet name="2 - Top 20 by Race" sheetId="2" r:id="rId4"/>
    <sheet name="3 - Top 20 by Age" sheetId="4" r:id="rId5"/>
    <sheet name="4 - Top 20 by Gender" sheetId="5" r:id="rId6"/>
    <sheet name="5 - Zero Units" sheetId="6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8" l="1"/>
  <c r="C27" i="8"/>
  <c r="C26" i="8"/>
  <c r="C25" i="8"/>
  <c r="C24" i="8"/>
  <c r="C21" i="8"/>
  <c r="C20" i="8"/>
  <c r="C17" i="8"/>
  <c r="C16" i="8"/>
  <c r="C15" i="8"/>
  <c r="C14" i="8"/>
  <c r="C13" i="8"/>
  <c r="C12" i="8"/>
  <c r="C11" i="8"/>
  <c r="C10" i="8"/>
  <c r="C9" i="8"/>
  <c r="C8" i="8"/>
</calcChain>
</file>

<file path=xl/sharedStrings.xml><?xml version="1.0" encoding="utf-8"?>
<sst xmlns="http://schemas.openxmlformats.org/spreadsheetml/2006/main" count="353" uniqueCount="102">
  <si>
    <t>CAGP Institute #4 Advance Work - Instructions</t>
  </si>
  <si>
    <t>2021-22 Academic Year Student Demographics - Table 1</t>
  </si>
  <si>
    <t>1. For the 2021-22 academic year, identify the number of unique / unduplicated students across all semesters.</t>
  </si>
  <si>
    <t xml:space="preserve">2. Using the MIS demographic categories for race, age &amp; gender, provide the # of students in each demographic category in </t>
  </si>
  <si>
    <t xml:space="preserve">       Table 1's column B ("Count"); Column C will calculate the %s automatically.</t>
  </si>
  <si>
    <t>Course Success Rates for Top 20 Courses - Tables 2 - 4</t>
  </si>
  <si>
    <t>1. For the 2021-22 academic year, identify the top 20 courses by overall census enrollment, and list those course enrollments in Column B of Tables 2, 3 &amp; 4.</t>
  </si>
  <si>
    <t>2. Using the standard MIS definition for course success rates, run the course success rates for each of the top 20 courses</t>
  </si>
  <si>
    <t xml:space="preserve">      and enter the result in Column C ("Overall Success Rate") of Tables 2, 3 &amp; 4.</t>
  </si>
  <si>
    <t xml:space="preserve">3. Disaggregate the Top 20 Course Success data by race, ethnicity and gender; we have provided the standard </t>
  </si>
  <si>
    <t xml:space="preserve">       MIS demographic categories for you to enter the disaggregated data in Tables 2, 3 &amp; 4.</t>
  </si>
  <si>
    <t>4. Place an asterisk ("*") in any cell that where the N is less than 50.</t>
  </si>
  <si>
    <t>Zero Units Completed - Table 5</t>
  </si>
  <si>
    <t>1. Using Fall 2022 data (or Fall 2021 if Fall 2022 data isn't available yet), identify students who are taking 6+ credit units in the semster.</t>
  </si>
  <si>
    <t>2. Using the result from #1 as your denominator, calculate the % of students who didn't successfully complete any of their courses (Zero units completed out of all attempted)</t>
  </si>
  <si>
    <t>3. Disaggregate the Results by race, ethnicity and gender, and report the results in the MIS demographic categories provided in Table 5.</t>
  </si>
  <si>
    <t>4. Place an asterisk ("*") in any cell where the N is less than 50.</t>
  </si>
  <si>
    <t>CAGP Institute #4 Advance Work - Reflection Questions</t>
  </si>
  <si>
    <t>Question 1 - What are your initial reflections looking at this data?</t>
  </si>
  <si>
    <t xml:space="preserve">Question 2 - If equity gaps exist, what additional inquiry questions do you have related to how or why the equity gaps exist? </t>
  </si>
  <si>
    <t xml:space="preserve">                            Please focus these inquiry questions on issues within the control of the college and faculty in the classroom.</t>
  </si>
  <si>
    <t>Question 3 -Knowing that more ideas will come during / after the Institute, what are some initial thoughts on what you might</t>
  </si>
  <si>
    <t xml:space="preserve">                            do from a teaching &amp; learning lens both institutionally and in the classroom to address these equity gaps?</t>
  </si>
  <si>
    <t>Table 1 - Demographics for Unduplicated / Unique Students in the 2021-22 Academic Year</t>
  </si>
  <si>
    <t>College: Santa Ana College</t>
  </si>
  <si>
    <t>Replace the Sample Data in Column B with College Responses, Column C will calculate automatically</t>
  </si>
  <si>
    <t>Group / Disaggregation</t>
  </si>
  <si>
    <t>Count</t>
  </si>
  <si>
    <t>%</t>
  </si>
  <si>
    <t>All Students</t>
  </si>
  <si>
    <t>Race</t>
  </si>
  <si>
    <t xml:space="preserve">   American Indian / Alaskan Native</t>
  </si>
  <si>
    <t xml:space="preserve">   Asian</t>
  </si>
  <si>
    <t xml:space="preserve">   Black / African American</t>
  </si>
  <si>
    <t xml:space="preserve">   Filipino</t>
  </si>
  <si>
    <t xml:space="preserve">   Hispanic</t>
  </si>
  <si>
    <t xml:space="preserve">   Native Hawaiian / Other Pac. Islander</t>
  </si>
  <si>
    <t xml:space="preserve">   Two or More Races</t>
  </si>
  <si>
    <t xml:space="preserve">   White</t>
  </si>
  <si>
    <t xml:space="preserve">   Unknown / Non Respondent</t>
  </si>
  <si>
    <t xml:space="preserve">   Multiple Values Reported</t>
  </si>
  <si>
    <t>Age Group</t>
  </si>
  <si>
    <t xml:space="preserve">   Under 25</t>
  </si>
  <si>
    <t xml:space="preserve">   25 &amp; Over</t>
  </si>
  <si>
    <t>Gender</t>
  </si>
  <si>
    <t xml:space="preserve">   Female</t>
  </si>
  <si>
    <t xml:space="preserve">   Male</t>
  </si>
  <si>
    <t xml:space="preserve">   Non-Binary</t>
  </si>
  <si>
    <t>Source: Chancellor's Office Data Mart for 2021-22</t>
  </si>
  <si>
    <t>https://datamart.cccco.edu/Students/Student_Headcount_Term_Annual.aspx</t>
  </si>
  <si>
    <t>Table 2 - Course Success Rates for Top 20 Enrolled Courses in 2021-22 by Race</t>
  </si>
  <si>
    <t>Replace Sample Data in Columns B-M with College Responses</t>
  </si>
  <si>
    <t>Course</t>
  </si>
  <si>
    <t># of Enrollments in 2021-22</t>
  </si>
  <si>
    <t>Overall Success Rate</t>
  </si>
  <si>
    <t>American Indian/Alaskan Native</t>
  </si>
  <si>
    <t>Asian</t>
  </si>
  <si>
    <t>Black/AA</t>
  </si>
  <si>
    <t>Filipino</t>
  </si>
  <si>
    <t>Hispanic</t>
  </si>
  <si>
    <t>Native Hawaiian/PI</t>
  </si>
  <si>
    <t>Two or More Races</t>
  </si>
  <si>
    <t>White</t>
  </si>
  <si>
    <t>Unknown / Not Responded</t>
  </si>
  <si>
    <t>Multiple Values Reported</t>
  </si>
  <si>
    <t>ENGL-101</t>
  </si>
  <si>
    <t>*</t>
  </si>
  <si>
    <t>POLT-101</t>
  </si>
  <si>
    <t>ART-100</t>
  </si>
  <si>
    <t>CMST-102</t>
  </si>
  <si>
    <t>PSYC-100</t>
  </si>
  <si>
    <t>MATH-219</t>
  </si>
  <si>
    <t>MATH-140</t>
  </si>
  <si>
    <t>BIOL-109</t>
  </si>
  <si>
    <t>CNSL-116</t>
  </si>
  <si>
    <t>SOC-100</t>
  </si>
  <si>
    <t>CMST-101</t>
  </si>
  <si>
    <t>CDEV-107</t>
  </si>
  <si>
    <t>ASL-110</t>
  </si>
  <si>
    <t>SPAN-101</t>
  </si>
  <si>
    <t>ENGL-103</t>
  </si>
  <si>
    <t>ACCT-101</t>
  </si>
  <si>
    <t>BIOL-239</t>
  </si>
  <si>
    <t>MA-051A</t>
  </si>
  <si>
    <t>MATH-105</t>
  </si>
  <si>
    <t>ENGL-102</t>
  </si>
  <si>
    <t>Source: SAC Institutional Research, MIS</t>
  </si>
  <si>
    <t xml:space="preserve">Notes: </t>
  </si>
  <si>
    <t xml:space="preserve">  Groups with fewer than 50 students are indicated with "*"</t>
  </si>
  <si>
    <t xml:space="preserve">  Enrolled in credit courses only</t>
  </si>
  <si>
    <t>Table 3 - Course Success Rates for Top 20 Enrolled Courses in 2021-22 by Age</t>
  </si>
  <si>
    <t>Replace Sample Data in Columns B-E with College Responses</t>
  </si>
  <si>
    <t>Under 25</t>
  </si>
  <si>
    <t>25 &amp; Over</t>
  </si>
  <si>
    <t>Table 4 - Course Success Rates for Top 20 Enrolled Courses in 2021-22 by Gender</t>
  </si>
  <si>
    <t>Replace Sample Data in Columns B-G with College Responses</t>
  </si>
  <si>
    <t>Female</t>
  </si>
  <si>
    <t>Male</t>
  </si>
  <si>
    <t>Non-Binary</t>
  </si>
  <si>
    <t>Table 5 - Zero Unit Tables Disaggregated</t>
  </si>
  <si>
    <t>Replace Sample Data in Column B with College Responses</t>
  </si>
  <si>
    <t xml:space="preserve">  Earned units (SX03) of 88.88 are counted as 0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</si>
</sst>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9" fontId="0" fillId="0" borderId="0" xfId="0" applyNumberFormat="1" applyAlignment="1">
      <alignment horizontal="center" wrapText="1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37" fontId="0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"/>
    </xf>
    <xf numFmtId="37" fontId="0" fillId="0" borderId="0" xfId="1" applyNumberFormat="1" applyFont="1" applyAlignment="1">
      <alignment horizontal="center" wrapText="1"/>
    </xf>
    <xf numFmtId="164" fontId="0" fillId="0" borderId="0" xfId="1" applyNumberFormat="1" applyFont="1"/>
    <xf numFmtId="9" fontId="0" fillId="0" borderId="0" xfId="2" applyFont="1"/>
    <xf numFmtId="9" fontId="0" fillId="0" borderId="0" xfId="0" applyNumberFormat="1"/>
    <xf numFmtId="10" fontId="0" fillId="0" borderId="0" xfId="0" applyNumberFormat="1" applyAlignment="1">
      <alignment horizontal="center" wrapText="1"/>
    </xf>
    <xf numFmtId="9" fontId="0" fillId="0" borderId="0" xfId="2" applyFont="1" applyAlignment="1">
      <alignment horizontal="center"/>
    </xf>
    <xf numFmtId="9" fontId="0" fillId="0" borderId="0" xfId="2" applyFont="1" applyAlignment="1">
      <alignment horizontal="right"/>
    </xf>
    <xf numFmtId="10" fontId="0" fillId="0" borderId="0" xfId="0" applyNumberFormat="1" applyAlignment="1">
      <alignment horizontal="right" wrapText="1"/>
    </xf>
    <xf numFmtId="0" fontId="6" fillId="0" borderId="0" xfId="3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41">
    <dxf>
      <numFmt numFmtId="14" formatCode="0.00%"/>
      <alignment horizontal="center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3" formatCode="0%"/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13" formatCode="0%"/>
      <alignment horizontal="center" vertical="bottom" textRotation="0" wrapText="1" indent="0" justifyLastLine="0" shrinkToFit="0" readingOrder="0"/>
    </dxf>
    <dxf>
      <numFmt numFmtId="164" formatCode="_(* #,##0_);_(* \(#,##0\);_(* &quot;-&quot;??_);_(@_)"/>
      <alignment horizontal="center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13" formatCode="0%"/>
      <alignment horizontal="center" vertical="bottom" textRotation="0" wrapText="1" indent="0" justifyLastLine="0" shrinkToFit="0" readingOrder="0"/>
    </dxf>
    <dxf>
      <numFmt numFmtId="164" formatCode="_(* #,##0_);_(* \(#,##0\);_(* &quot;-&quot;??_);_(@_)"/>
      <alignment horizontal="center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3" formatCode="0%"/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13" formatCode="0%"/>
      <alignment horizontal="center" vertical="bottom" textRotation="0" wrapText="1" indent="0" justifyLastLine="0" shrinkToFit="0" readingOrder="0"/>
    </dxf>
    <dxf>
      <numFmt numFmtId="164" formatCode="_(* #,##0_);_(* \(#,##0\);_(* &quot;-&quot;??_);_(@_)"/>
      <alignment horizontal="center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numFmt numFmtId="5" formatCode="#,##0_);\(#,##0\)"/>
      <alignment horizontal="center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</xdr:colOff>
      <xdr:row>3</xdr:row>
      <xdr:rowOff>69850</xdr:rowOff>
    </xdr:from>
    <xdr:to>
      <xdr:col>11</xdr:col>
      <xdr:colOff>381000</xdr:colOff>
      <xdr:row>15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D565697-99FF-5129-2027-C1A6FCE7A939}"/>
            </a:ext>
          </a:extLst>
        </xdr:cNvPr>
        <xdr:cNvSpPr txBox="1"/>
      </xdr:nvSpPr>
      <xdr:spPr>
        <a:xfrm>
          <a:off x="120650" y="635000"/>
          <a:ext cx="6965950" cy="2273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Insert</a:t>
          </a:r>
          <a:r>
            <a:rPr lang="en-US" sz="1100" baseline="0"/>
            <a:t> Q1 Text here - expand as necessary...</a:t>
          </a:r>
          <a:endParaRPr lang="en-US" sz="1100"/>
        </a:p>
      </xdr:txBody>
    </xdr:sp>
    <xdr:clientData/>
  </xdr:twoCellAnchor>
  <xdr:twoCellAnchor>
    <xdr:from>
      <xdr:col>0</xdr:col>
      <xdr:colOff>171450</xdr:colOff>
      <xdr:row>19</xdr:row>
      <xdr:rowOff>63500</xdr:rowOff>
    </xdr:from>
    <xdr:to>
      <xdr:col>11</xdr:col>
      <xdr:colOff>431800</xdr:colOff>
      <xdr:row>31</xdr:row>
      <xdr:rowOff>127000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BB8A3D-D9C0-4804-BC0D-EEA583EC114F}"/>
            </a:ext>
          </a:extLst>
        </xdr:cNvPr>
        <xdr:cNvSpPr txBox="1"/>
      </xdr:nvSpPr>
      <xdr:spPr>
        <a:xfrm>
          <a:off x="171450" y="3575050"/>
          <a:ext cx="6965950" cy="2273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Insert</a:t>
          </a:r>
          <a:r>
            <a:rPr lang="en-US" sz="1100" baseline="0"/>
            <a:t> Q2 Text here - expand as necessary...</a:t>
          </a:r>
          <a:endParaRPr lang="en-US" sz="1100"/>
        </a:p>
      </xdr:txBody>
    </xdr:sp>
    <xdr:clientData/>
  </xdr:twoCellAnchor>
  <xdr:twoCellAnchor>
    <xdr:from>
      <xdr:col>0</xdr:col>
      <xdr:colOff>203200</xdr:colOff>
      <xdr:row>35</xdr:row>
      <xdr:rowOff>50800</xdr:rowOff>
    </xdr:from>
    <xdr:to>
      <xdr:col>11</xdr:col>
      <xdr:colOff>463550</xdr:colOff>
      <xdr:row>47</xdr:row>
      <xdr:rowOff>114300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516FD7C-D85F-45DE-B56E-A8EBF879EA00}"/>
            </a:ext>
          </a:extLst>
        </xdr:cNvPr>
        <xdr:cNvSpPr txBox="1"/>
      </xdr:nvSpPr>
      <xdr:spPr>
        <a:xfrm>
          <a:off x="203200" y="6508750"/>
          <a:ext cx="6965950" cy="2273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Insert</a:t>
          </a:r>
          <a:r>
            <a:rPr lang="en-US" sz="1100" baseline="0"/>
            <a:t> Q3 Text here - expand as necessary...</a:t>
          </a:r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A46DC3F-43EF-4526-8CE2-27F2F7B797AF}" name="Table1456" displayName="Table1456" ref="A4:C28" totalsRowShown="0" headerRowDxfId="40" dataDxfId="39">
  <autoFilter ref="A4:C28" xr:uid="{C753304B-7247-444A-838B-0072326E8ED6}"/>
  <tableColumns count="3">
    <tableColumn id="1" xr3:uid="{FF2A8DDB-6826-4A7A-BF6A-468E5A6C9421}" name="Group / Disaggregation" dataDxfId="38"/>
    <tableColumn id="13" xr3:uid="{0BC5B3F9-8FBF-4DFB-9833-A57DE254A5AB}" name="Count" dataDxfId="37" dataCellStyle="Comma"/>
    <tableColumn id="2" xr3:uid="{20B76305-2E8A-407C-A069-988B1BB10D23}" name="%" dataDxfId="36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53304B-7247-444A-838B-0072326E8ED6}" name="Table1" displayName="Table1" ref="A4:M24" totalsRowShown="0" headerRowDxfId="35" dataDxfId="34">
  <autoFilter ref="A4:M24" xr:uid="{C753304B-7247-444A-838B-0072326E8ED6}"/>
  <sortState xmlns:xlrd2="http://schemas.microsoft.com/office/spreadsheetml/2017/richdata2" ref="A5:M24">
    <sortCondition descending="1" ref="B4:B24"/>
  </sortState>
  <tableColumns count="13">
    <tableColumn id="1" xr3:uid="{5C215F3A-68C6-4F6B-8FAD-029CAB662D79}" name="Course" dataDxfId="33"/>
    <tableColumn id="13" xr3:uid="{D8B03286-B708-4146-9463-EEF1A3DE3B5E}" name="# of Enrollments in 2021-22" dataDxfId="32" dataCellStyle="Comma"/>
    <tableColumn id="2" xr3:uid="{9C01FE6E-CCF7-4F4B-B6A8-7B73F9A8DC60}" name="Overall Success Rate" dataDxfId="31"/>
    <tableColumn id="3" xr3:uid="{8F492FF8-0390-4223-B963-D58A8984E2AB}" name="American Indian/Alaskan Native" dataDxfId="30" dataCellStyle="Percent"/>
    <tableColumn id="4" xr3:uid="{EE860470-1192-4DFF-BC14-EF1A06897D16}" name="Asian" dataDxfId="29" dataCellStyle="Percent"/>
    <tableColumn id="5" xr3:uid="{A8781D33-6ABB-4250-9C4B-691A6C0379A0}" name="Black/AA" dataDxfId="28" dataCellStyle="Percent"/>
    <tableColumn id="6" xr3:uid="{0FCF22A9-D04A-42AC-942D-22EA47250683}" name="Filipino" dataDxfId="27" dataCellStyle="Percent"/>
    <tableColumn id="7" xr3:uid="{7B311CFE-9DE1-44F7-B32E-B71636EE764F}" name="Hispanic" dataDxfId="26" dataCellStyle="Percent"/>
    <tableColumn id="8" xr3:uid="{19EDA074-51AC-490A-B333-E7009FA7EF71}" name="Native Hawaiian/PI" dataDxfId="25" dataCellStyle="Percent"/>
    <tableColumn id="9" xr3:uid="{D176B230-EA69-4A94-906B-930D749BB733}" name="Two or More Races" dataDxfId="24" dataCellStyle="Percent"/>
    <tableColumn id="10" xr3:uid="{E664AB32-FCBC-473E-93F2-E07137972CE2}" name="White" dataDxfId="23" dataCellStyle="Percent"/>
    <tableColumn id="11" xr3:uid="{CD179A63-C58A-49D7-B853-51E30DB06191}" name="Unknown / Not Responded" dataDxfId="22" dataCellStyle="Percent"/>
    <tableColumn id="12" xr3:uid="{726194E3-8B4E-49F9-8DE4-AD55EC076303}" name="Multiple Values Reported" dataDxfId="21"/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F3FADB3-A0AF-443F-BBA5-0C9C504C1FC2}" name="Table13" displayName="Table13" ref="A4:E24" totalsRowShown="0" headerRowDxfId="20" dataDxfId="19">
  <autoFilter ref="A4:E24" xr:uid="{C753304B-7247-444A-838B-0072326E8ED6}"/>
  <sortState xmlns:xlrd2="http://schemas.microsoft.com/office/spreadsheetml/2017/richdata2" ref="A5:E24">
    <sortCondition descending="1" ref="B4:B24"/>
  </sortState>
  <tableColumns count="5">
    <tableColumn id="1" xr3:uid="{01354A8B-E950-4AFE-83A8-63BF914213A3}" name="Course" dataDxfId="18"/>
    <tableColumn id="5" xr3:uid="{917E463C-C480-41BA-B71A-264385C5B095}" name="# of Enrollments in 2021-22" dataDxfId="17" dataCellStyle="Comma"/>
    <tableColumn id="2" xr3:uid="{6C0697C0-2D86-4897-9A73-CFEC6D9EDF80}" name="Overall Success Rate" dataDxfId="16"/>
    <tableColumn id="3" xr3:uid="{0061DBFA-621B-42BD-94C4-0748986FA966}" name="Under 25" dataDxfId="15" dataCellStyle="Percent"/>
    <tableColumn id="4" xr3:uid="{E7BD6FB4-5443-45F6-9BB1-0987873D5B23}" name="25 &amp; Over" dataDxfId="14" dataCellStyle="Percent"/>
  </tableColumns>
  <tableStyleInfo name="TableStyleMedium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AEDDFD6-46A7-4EF7-9ECB-241FB2D6B4BA}" name="Table14" displayName="Table14" ref="A4:H24" totalsRowShown="0" headerRowDxfId="13" dataDxfId="12">
  <autoFilter ref="A4:H24" xr:uid="{C753304B-7247-444A-838B-0072326E8ED6}"/>
  <sortState xmlns:xlrd2="http://schemas.microsoft.com/office/spreadsheetml/2017/richdata2" ref="A5:H24">
    <sortCondition descending="1" ref="B4:B24"/>
  </sortState>
  <tableColumns count="8">
    <tableColumn id="1" xr3:uid="{B7FB514E-2791-4890-9F4C-2BA63F18E2A5}" name="Course" dataDxfId="11"/>
    <tableColumn id="6" xr3:uid="{1F7623F6-6504-4A20-860A-D119D33550FF}" name="# of Enrollments in 2021-22" dataDxfId="10" dataCellStyle="Comma"/>
    <tableColumn id="2" xr3:uid="{E47760EB-D300-4B85-BB03-01B247E8DE4D}" name="Overall Success Rate" dataDxfId="9"/>
    <tableColumn id="3" xr3:uid="{7524972D-B75E-4070-9CFE-3A768FA5420A}" name="Female" dataDxfId="8" dataCellStyle="Percent"/>
    <tableColumn id="4" xr3:uid="{A96C78FC-6119-4FA8-9A4D-83C559364F4A}" name="Male" dataDxfId="7" dataCellStyle="Percent"/>
    <tableColumn id="5" xr3:uid="{15084D62-0B64-4D2B-A5BC-C5C23B4198C0}" name="Non-Binary" dataDxfId="6" dataCellStyle="Percent"/>
    <tableColumn id="11" xr3:uid="{EC07A7AD-5CEE-422B-BF88-4EA8CA37BD03}" name="Unknown / Not Responded" dataDxfId="5" dataCellStyle="Percent"/>
    <tableColumn id="12" xr3:uid="{38755021-8A1F-4A53-923C-F471BC4189BB}" name="Multiple Values Reported" dataDxfId="4"/>
  </tableColumns>
  <tableStyleInfo name="TableStyleMedium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2EABC5F-3D46-481C-A0BE-D79B232A72C1}" name="Table145" displayName="Table145" ref="A4:B28" totalsRowShown="0" headerRowDxfId="3" dataDxfId="2">
  <autoFilter ref="A4:B28" xr:uid="{C753304B-7247-444A-838B-0072326E8ED6}"/>
  <tableColumns count="2">
    <tableColumn id="1" xr3:uid="{AC26EDB8-D637-4BC2-9D23-4ADC05965291}" name="Group / Disaggregation" dataDxfId="1"/>
    <tableColumn id="2" xr3:uid="{DA84E763-0111-4A92-9747-D8BF49AF9704}" name="Overall Success Rate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atamart.cccco.edu/Students/Student_Headcount_Term_Annual.asp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B0B84-40DB-454F-8011-ABB27F6DADCF}">
  <dimension ref="A1:A20"/>
  <sheetViews>
    <sheetView tabSelected="1" workbookViewId="0"/>
  </sheetViews>
  <sheetFormatPr defaultRowHeight="15"/>
  <sheetData>
    <row r="1" spans="1:1" ht="15.75">
      <c r="A1" s="6" t="s">
        <v>0</v>
      </c>
    </row>
    <row r="3" spans="1:1">
      <c r="A3" s="9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8" spans="1:1">
      <c r="A8" s="9" t="s">
        <v>5</v>
      </c>
    </row>
    <row r="9" spans="1:1">
      <c r="A9" t="s">
        <v>6</v>
      </c>
    </row>
    <row r="10" spans="1:1">
      <c r="A10" t="s">
        <v>7</v>
      </c>
    </row>
    <row r="11" spans="1:1">
      <c r="A11" t="s">
        <v>8</v>
      </c>
    </row>
    <row r="12" spans="1:1">
      <c r="A12" t="s">
        <v>9</v>
      </c>
    </row>
    <row r="13" spans="1:1">
      <c r="A13" t="s">
        <v>10</v>
      </c>
    </row>
    <row r="14" spans="1:1">
      <c r="A14" t="s">
        <v>11</v>
      </c>
    </row>
    <row r="16" spans="1:1">
      <c r="A16" s="9" t="s">
        <v>12</v>
      </c>
    </row>
    <row r="17" spans="1:1">
      <c r="A17" t="s">
        <v>13</v>
      </c>
    </row>
    <row r="18" spans="1:1">
      <c r="A18" t="s">
        <v>14</v>
      </c>
    </row>
    <row r="19" spans="1:1">
      <c r="A19" t="s">
        <v>15</v>
      </c>
    </row>
    <row r="20" spans="1:1">
      <c r="A20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2FB5E-9F70-4E15-B950-5EF5116FD0B0}">
  <sheetPr>
    <pageSetUpPr fitToPage="1"/>
  </sheetPr>
  <dimension ref="A1:A35"/>
  <sheetViews>
    <sheetView workbookViewId="0"/>
  </sheetViews>
  <sheetFormatPr defaultRowHeight="15"/>
  <sheetData>
    <row r="1" spans="1:1" ht="15.75">
      <c r="A1" s="6" t="s">
        <v>17</v>
      </c>
    </row>
    <row r="3" spans="1:1">
      <c r="A3" s="5" t="s">
        <v>18</v>
      </c>
    </row>
    <row r="18" spans="1:1">
      <c r="A18" s="5" t="s">
        <v>19</v>
      </c>
    </row>
    <row r="19" spans="1:1">
      <c r="A19" s="5" t="s">
        <v>20</v>
      </c>
    </row>
    <row r="34" spans="1:1">
      <c r="A34" s="5" t="s">
        <v>21</v>
      </c>
    </row>
    <row r="35" spans="1:1">
      <c r="A35" s="5" t="s">
        <v>22</v>
      </c>
    </row>
  </sheetData>
  <pageMargins left="0.7" right="0.7" top="0.75" bottom="0.75" header="0.3" footer="0.3"/>
  <pageSetup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76E6F-42EF-489C-AE9E-04F81ACC116A}">
  <dimension ref="A1:C31"/>
  <sheetViews>
    <sheetView workbookViewId="0">
      <selection activeCell="A2" sqref="A2"/>
    </sheetView>
  </sheetViews>
  <sheetFormatPr defaultRowHeight="15"/>
  <cols>
    <col min="1" max="1" width="35.140625" customWidth="1"/>
    <col min="2" max="2" width="10.85546875" style="10" customWidth="1"/>
  </cols>
  <sheetData>
    <row r="1" spans="1:3" ht="15.75">
      <c r="A1" s="6" t="s">
        <v>23</v>
      </c>
    </row>
    <row r="2" spans="1:3">
      <c r="A2" s="8" t="s">
        <v>24</v>
      </c>
      <c r="B2" s="11"/>
    </row>
    <row r="3" spans="1:3">
      <c r="A3" s="5" t="s">
        <v>25</v>
      </c>
    </row>
    <row r="4" spans="1:3">
      <c r="A4" s="1" t="s">
        <v>26</v>
      </c>
      <c r="B4" s="12" t="s">
        <v>27</v>
      </c>
      <c r="C4" s="3" t="s">
        <v>28</v>
      </c>
    </row>
    <row r="5" spans="1:3">
      <c r="A5" s="1" t="s">
        <v>29</v>
      </c>
      <c r="B5" s="12">
        <v>54420</v>
      </c>
      <c r="C5" s="4">
        <v>1</v>
      </c>
    </row>
    <row r="6" spans="1:3">
      <c r="A6" s="1"/>
      <c r="B6" s="12"/>
      <c r="C6" s="4"/>
    </row>
    <row r="7" spans="1:3">
      <c r="A7" s="1" t="s">
        <v>30</v>
      </c>
      <c r="B7" s="12"/>
      <c r="C7" s="4"/>
    </row>
    <row r="8" spans="1:3">
      <c r="A8" s="1" t="s">
        <v>31</v>
      </c>
      <c r="B8" s="12">
        <v>98</v>
      </c>
      <c r="C8" s="4">
        <f>Table1456[[#This Row],[Count]]/$B$5</f>
        <v>1.800808526277104E-3</v>
      </c>
    </row>
    <row r="9" spans="1:3">
      <c r="A9" s="1" t="s">
        <v>32</v>
      </c>
      <c r="B9" s="12">
        <v>5103</v>
      </c>
      <c r="C9" s="4">
        <f>Table1456[[#This Row],[Count]]/$B$5</f>
        <v>9.3770672546857767E-2</v>
      </c>
    </row>
    <row r="10" spans="1:3">
      <c r="A10" s="1" t="s">
        <v>33</v>
      </c>
      <c r="B10" s="12">
        <v>782</v>
      </c>
      <c r="C10" s="4">
        <f>Table1456[[#This Row],[Count]]/$B$5</f>
        <v>1.4369717015803014E-2</v>
      </c>
    </row>
    <row r="11" spans="1:3">
      <c r="A11" s="1" t="s">
        <v>34</v>
      </c>
      <c r="B11" s="12">
        <v>477</v>
      </c>
      <c r="C11" s="4">
        <f>Table1456[[#This Row],[Count]]/$B$5</f>
        <v>8.7651598676956998E-3</v>
      </c>
    </row>
    <row r="12" spans="1:3">
      <c r="A12" s="1" t="s">
        <v>35</v>
      </c>
      <c r="B12" s="12">
        <v>31992</v>
      </c>
      <c r="C12" s="4">
        <f>Table1456[[#This Row],[Count]]/$B$5</f>
        <v>0.58787210584343996</v>
      </c>
    </row>
    <row r="13" spans="1:3" ht="30">
      <c r="A13" s="1" t="s">
        <v>36</v>
      </c>
      <c r="B13" s="12">
        <v>127</v>
      </c>
      <c r="C13" s="4">
        <f>Table1456[[#This Row],[Count]]/$B$5</f>
        <v>2.3337008452774715E-3</v>
      </c>
    </row>
    <row r="14" spans="1:3">
      <c r="A14" s="1" t="s">
        <v>37</v>
      </c>
      <c r="B14" s="12">
        <v>805</v>
      </c>
      <c r="C14" s="4">
        <f>Table1456[[#This Row],[Count]]/$B$5</f>
        <v>1.4792355751561926E-2</v>
      </c>
    </row>
    <row r="15" spans="1:3">
      <c r="A15" s="1" t="s">
        <v>38</v>
      </c>
      <c r="B15" s="12">
        <v>7734</v>
      </c>
      <c r="C15" s="4">
        <f>Table1456[[#This Row],[Count]]/$B$5</f>
        <v>0.14211686879823593</v>
      </c>
    </row>
    <row r="16" spans="1:3">
      <c r="A16" s="1" t="s">
        <v>39</v>
      </c>
      <c r="B16" s="12">
        <v>7302</v>
      </c>
      <c r="C16" s="4">
        <f>Table1456[[#This Row],[Count]]/$B$5</f>
        <v>0.13417861080485116</v>
      </c>
    </row>
    <row r="17" spans="1:3">
      <c r="A17" s="1" t="s">
        <v>40</v>
      </c>
      <c r="B17" s="12">
        <v>0</v>
      </c>
      <c r="C17" s="4">
        <f>Table1456[[#This Row],[Count]]/$B$5</f>
        <v>0</v>
      </c>
    </row>
    <row r="18" spans="1:3">
      <c r="A18" s="1"/>
      <c r="B18" s="12"/>
      <c r="C18" s="4"/>
    </row>
    <row r="19" spans="1:3">
      <c r="A19" s="1" t="s">
        <v>41</v>
      </c>
      <c r="B19" s="12"/>
      <c r="C19" s="4"/>
    </row>
    <row r="20" spans="1:3">
      <c r="A20" s="1" t="s">
        <v>42</v>
      </c>
      <c r="B20" s="12">
        <v>21333</v>
      </c>
      <c r="C20" s="4">
        <f>Table1456[[#This Row],[Count]]/$B$5</f>
        <v>0.39200661521499447</v>
      </c>
    </row>
    <row r="21" spans="1:3">
      <c r="A21" s="1" t="s">
        <v>43</v>
      </c>
      <c r="B21" s="12">
        <v>33087</v>
      </c>
      <c r="C21" s="4">
        <f>Table1456[[#This Row],[Count]]/$B$5</f>
        <v>0.60799338478500553</v>
      </c>
    </row>
    <row r="22" spans="1:3">
      <c r="A22" s="1"/>
      <c r="B22" s="12"/>
      <c r="C22" s="4"/>
    </row>
    <row r="23" spans="1:3">
      <c r="A23" s="1" t="s">
        <v>44</v>
      </c>
      <c r="B23" s="12"/>
      <c r="C23" s="4"/>
    </row>
    <row r="24" spans="1:3">
      <c r="A24" s="1" t="s">
        <v>45</v>
      </c>
      <c r="B24" s="12">
        <v>27432</v>
      </c>
      <c r="C24" s="4">
        <f>Table1456[[#This Row],[Count]]/$B$5</f>
        <v>0.5040793825799339</v>
      </c>
    </row>
    <row r="25" spans="1:3">
      <c r="A25" s="1" t="s">
        <v>46</v>
      </c>
      <c r="B25" s="12">
        <v>26683</v>
      </c>
      <c r="C25" s="4">
        <f>Table1456[[#This Row],[Count]]/$B$5</f>
        <v>0.49031606027195884</v>
      </c>
    </row>
    <row r="26" spans="1:3">
      <c r="A26" s="1" t="s">
        <v>47</v>
      </c>
      <c r="B26" s="12">
        <v>11</v>
      </c>
      <c r="C26" s="4">
        <f>Table1456[[#This Row],[Count]]/$B$5</f>
        <v>2.0213156927600148E-4</v>
      </c>
    </row>
    <row r="27" spans="1:3">
      <c r="A27" s="1" t="s">
        <v>39</v>
      </c>
      <c r="B27" s="12">
        <v>294</v>
      </c>
      <c r="C27" s="4">
        <f>Table1456[[#This Row],[Count]]/$B$5</f>
        <v>5.4024255788313116E-3</v>
      </c>
    </row>
    <row r="28" spans="1:3">
      <c r="A28" s="1" t="s">
        <v>40</v>
      </c>
      <c r="B28" s="12">
        <v>0</v>
      </c>
      <c r="C28" s="4">
        <f>Table1456[[#This Row],[Count]]/$B$5</f>
        <v>0</v>
      </c>
    </row>
    <row r="30" spans="1:3">
      <c r="A30" t="s">
        <v>48</v>
      </c>
    </row>
    <row r="31" spans="1:3">
      <c r="A31" s="20" t="s">
        <v>49</v>
      </c>
    </row>
  </sheetData>
  <hyperlinks>
    <hyperlink ref="A31" r:id="rId1" xr:uid="{C7823EBA-45BB-47FA-99E4-FB9F44D36949}"/>
  </hyperlinks>
  <pageMargins left="0.7" right="0.7" top="0.75" bottom="0.75" header="0.3" footer="0.3"/>
  <pageSetup orientation="portrait"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24F73-BDA5-4F78-9F46-ADAB9CD32537}">
  <sheetPr>
    <pageSetUpPr fitToPage="1"/>
  </sheetPr>
  <dimension ref="A1:M29"/>
  <sheetViews>
    <sheetView workbookViewId="0">
      <selection activeCell="A2" sqref="A2"/>
    </sheetView>
  </sheetViews>
  <sheetFormatPr defaultRowHeight="15"/>
  <cols>
    <col min="1" max="1" width="33" customWidth="1"/>
    <col min="2" max="2" width="10.85546875" style="10" customWidth="1"/>
    <col min="3" max="12" width="10.85546875" style="2" customWidth="1"/>
  </cols>
  <sheetData>
    <row r="1" spans="1:13" ht="15.75">
      <c r="A1" s="6" t="s">
        <v>50</v>
      </c>
    </row>
    <row r="2" spans="1:13">
      <c r="A2" s="8" t="s">
        <v>24</v>
      </c>
      <c r="B2" s="11"/>
    </row>
    <row r="3" spans="1:13">
      <c r="A3" s="5" t="s">
        <v>51</v>
      </c>
    </row>
    <row r="4" spans="1:13" ht="60">
      <c r="A4" s="1" t="s">
        <v>52</v>
      </c>
      <c r="B4" s="12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 t="s">
        <v>60</v>
      </c>
      <c r="J4" s="3" t="s">
        <v>61</v>
      </c>
      <c r="K4" s="3" t="s">
        <v>62</v>
      </c>
      <c r="L4" s="3" t="s">
        <v>63</v>
      </c>
      <c r="M4" s="3" t="s">
        <v>64</v>
      </c>
    </row>
    <row r="5" spans="1:13">
      <c r="A5" t="s">
        <v>65</v>
      </c>
      <c r="B5" s="13">
        <v>4121</v>
      </c>
      <c r="C5" s="15">
        <v>0.47599999999999998</v>
      </c>
      <c r="D5" s="17" t="s">
        <v>66</v>
      </c>
      <c r="E5" s="14">
        <v>0.71199999999999997</v>
      </c>
      <c r="F5" s="14">
        <v>0.34300000000000003</v>
      </c>
      <c r="G5" s="17" t="s">
        <v>66</v>
      </c>
      <c r="H5" s="14">
        <v>0.44400000000000001</v>
      </c>
      <c r="I5" s="17" t="s">
        <v>66</v>
      </c>
      <c r="J5" s="14">
        <v>0.47099999999999997</v>
      </c>
      <c r="K5" s="14">
        <v>0.58199999999999996</v>
      </c>
      <c r="L5" s="14">
        <v>0.49199999999999999</v>
      </c>
      <c r="M5" s="4"/>
    </row>
    <row r="6" spans="1:13">
      <c r="A6" t="s">
        <v>67</v>
      </c>
      <c r="B6" s="13">
        <v>1833</v>
      </c>
      <c r="C6" s="15">
        <v>0.78900000000000003</v>
      </c>
      <c r="D6" s="17" t="s">
        <v>66</v>
      </c>
      <c r="E6" s="14">
        <v>0.90100000000000002</v>
      </c>
      <c r="F6" s="17" t="s">
        <v>66</v>
      </c>
      <c r="G6" s="17" t="s">
        <v>66</v>
      </c>
      <c r="H6" s="14">
        <v>0.77100000000000002</v>
      </c>
      <c r="I6" s="17" t="s">
        <v>66</v>
      </c>
      <c r="J6" s="17" t="s">
        <v>66</v>
      </c>
      <c r="K6" s="14">
        <v>0.83299999999999996</v>
      </c>
      <c r="L6" s="14">
        <v>0.88100000000000001</v>
      </c>
      <c r="M6" s="4"/>
    </row>
    <row r="7" spans="1:13">
      <c r="A7" t="s">
        <v>68</v>
      </c>
      <c r="B7" s="13">
        <v>1741</v>
      </c>
      <c r="C7" s="15">
        <v>0.73899999999999999</v>
      </c>
      <c r="D7" s="17" t="s">
        <v>66</v>
      </c>
      <c r="E7" s="14">
        <v>0.84899999999999998</v>
      </c>
      <c r="F7" s="17" t="s">
        <v>66</v>
      </c>
      <c r="G7" s="17" t="s">
        <v>66</v>
      </c>
      <c r="H7" s="14">
        <v>0.76800000000000002</v>
      </c>
      <c r="I7" s="17" t="s">
        <v>66</v>
      </c>
      <c r="J7" s="17" t="s">
        <v>66</v>
      </c>
      <c r="K7" s="14">
        <v>0.56299999999999994</v>
      </c>
      <c r="L7" s="18">
        <v>0.59299999999999997</v>
      </c>
      <c r="M7" s="4"/>
    </row>
    <row r="8" spans="1:13">
      <c r="A8" t="s">
        <v>69</v>
      </c>
      <c r="B8" s="13">
        <v>1644</v>
      </c>
      <c r="C8" s="15">
        <v>0.73699999999999999</v>
      </c>
      <c r="D8" s="17" t="s">
        <v>66</v>
      </c>
      <c r="E8" s="14">
        <v>0.90200000000000002</v>
      </c>
      <c r="F8" s="17" t="s">
        <v>66</v>
      </c>
      <c r="G8" s="17" t="s">
        <v>66</v>
      </c>
      <c r="H8" s="14">
        <v>0.69499999999999995</v>
      </c>
      <c r="I8" s="17" t="s">
        <v>66</v>
      </c>
      <c r="J8" s="17" t="s">
        <v>66</v>
      </c>
      <c r="K8" s="14">
        <v>0.80200000000000005</v>
      </c>
      <c r="L8" s="14">
        <v>0.86399999999999999</v>
      </c>
      <c r="M8" s="4"/>
    </row>
    <row r="9" spans="1:13">
      <c r="A9" t="s">
        <v>70</v>
      </c>
      <c r="B9" s="13">
        <v>1413</v>
      </c>
      <c r="C9" s="15">
        <v>0.76400000000000001</v>
      </c>
      <c r="D9" s="17" t="s">
        <v>66</v>
      </c>
      <c r="E9" s="14">
        <v>0.88600000000000001</v>
      </c>
      <c r="F9" s="17" t="s">
        <v>66</v>
      </c>
      <c r="G9" s="17" t="s">
        <v>66</v>
      </c>
      <c r="H9" s="14">
        <v>0.73199999999999998</v>
      </c>
      <c r="I9" s="17" t="s">
        <v>66</v>
      </c>
      <c r="J9" s="17" t="s">
        <v>66</v>
      </c>
      <c r="K9" s="14">
        <v>0.872</v>
      </c>
      <c r="L9" s="14">
        <v>0.88700000000000001</v>
      </c>
      <c r="M9" s="4"/>
    </row>
    <row r="10" spans="1:13">
      <c r="A10" t="s">
        <v>71</v>
      </c>
      <c r="B10" s="13">
        <v>1398</v>
      </c>
      <c r="C10" s="15">
        <v>0.53600000000000003</v>
      </c>
      <c r="D10" s="17" t="s">
        <v>66</v>
      </c>
      <c r="E10" s="14">
        <v>0.82099999999999995</v>
      </c>
      <c r="F10" s="17" t="s">
        <v>66</v>
      </c>
      <c r="G10" s="17" t="s">
        <v>66</v>
      </c>
      <c r="H10" s="14">
        <v>0.46700000000000003</v>
      </c>
      <c r="I10" s="17" t="s">
        <v>66</v>
      </c>
      <c r="J10" s="17" t="s">
        <v>66</v>
      </c>
      <c r="K10" s="14">
        <v>0.70899999999999996</v>
      </c>
      <c r="L10" s="14">
        <v>0.55200000000000005</v>
      </c>
      <c r="M10" s="4"/>
    </row>
    <row r="11" spans="1:13">
      <c r="A11" t="s">
        <v>72</v>
      </c>
      <c r="B11" s="13">
        <v>1351</v>
      </c>
      <c r="C11" s="15">
        <v>0.44400000000000001</v>
      </c>
      <c r="D11" s="17" t="s">
        <v>66</v>
      </c>
      <c r="E11" s="14">
        <v>0.78</v>
      </c>
      <c r="F11" s="17" t="s">
        <v>66</v>
      </c>
      <c r="G11" s="17" t="s">
        <v>66</v>
      </c>
      <c r="H11" s="14">
        <v>0.39400000000000002</v>
      </c>
      <c r="I11" s="17" t="s">
        <v>66</v>
      </c>
      <c r="J11" s="17" t="s">
        <v>66</v>
      </c>
      <c r="K11" s="14">
        <v>0.53600000000000003</v>
      </c>
      <c r="L11" s="17" t="s">
        <v>66</v>
      </c>
      <c r="M11" s="4"/>
    </row>
    <row r="12" spans="1:13">
      <c r="A12" t="s">
        <v>73</v>
      </c>
      <c r="B12" s="13">
        <v>1345</v>
      </c>
      <c r="C12" s="15">
        <v>0.51700000000000002</v>
      </c>
      <c r="D12" s="17" t="s">
        <v>66</v>
      </c>
      <c r="E12" s="14">
        <v>0.755</v>
      </c>
      <c r="F12" s="17" t="s">
        <v>66</v>
      </c>
      <c r="G12" s="17" t="s">
        <v>66</v>
      </c>
      <c r="H12" s="14">
        <v>0.505</v>
      </c>
      <c r="I12" s="17" t="s">
        <v>66</v>
      </c>
      <c r="J12" s="17" t="s">
        <v>66</v>
      </c>
      <c r="K12" s="14">
        <v>0.443</v>
      </c>
      <c r="L12" s="18">
        <v>0.51400000000000001</v>
      </c>
      <c r="M12" s="4"/>
    </row>
    <row r="13" spans="1:13">
      <c r="A13" t="s">
        <v>74</v>
      </c>
      <c r="B13" s="13">
        <v>1315</v>
      </c>
      <c r="C13" s="15">
        <v>0.65500000000000003</v>
      </c>
      <c r="D13" s="17" t="s">
        <v>66</v>
      </c>
      <c r="E13" s="14">
        <v>0.876</v>
      </c>
      <c r="F13" s="17" t="s">
        <v>66</v>
      </c>
      <c r="G13" s="17" t="s">
        <v>66</v>
      </c>
      <c r="H13" s="14">
        <v>0.61799999999999999</v>
      </c>
      <c r="I13" s="17" t="s">
        <v>66</v>
      </c>
      <c r="J13" s="17" t="s">
        <v>66</v>
      </c>
      <c r="K13" s="17" t="s">
        <v>66</v>
      </c>
      <c r="L13" s="14">
        <v>0.82</v>
      </c>
      <c r="M13" s="4"/>
    </row>
    <row r="14" spans="1:13">
      <c r="A14" t="s">
        <v>75</v>
      </c>
      <c r="B14" s="13">
        <v>1152</v>
      </c>
      <c r="C14" s="15">
        <v>0.64600000000000002</v>
      </c>
      <c r="D14" s="17" t="s">
        <v>66</v>
      </c>
      <c r="E14" s="14">
        <v>0.85599999999999998</v>
      </c>
      <c r="F14" s="17" t="s">
        <v>66</v>
      </c>
      <c r="G14" s="17" t="s">
        <v>66</v>
      </c>
      <c r="H14" s="14">
        <v>0.62</v>
      </c>
      <c r="I14" s="17" t="s">
        <v>66</v>
      </c>
      <c r="J14" s="17" t="s">
        <v>66</v>
      </c>
      <c r="K14" s="14">
        <v>0.69</v>
      </c>
      <c r="L14" s="17" t="s">
        <v>66</v>
      </c>
      <c r="M14" s="4"/>
    </row>
    <row r="15" spans="1:13">
      <c r="A15" t="s">
        <v>76</v>
      </c>
      <c r="B15" s="13">
        <v>1138</v>
      </c>
      <c r="C15" s="15">
        <v>0.70799999999999996</v>
      </c>
      <c r="D15" s="17" t="s">
        <v>66</v>
      </c>
      <c r="E15" s="14">
        <v>0.88200000000000001</v>
      </c>
      <c r="F15" s="17" t="s">
        <v>66</v>
      </c>
      <c r="G15" s="17" t="s">
        <v>66</v>
      </c>
      <c r="H15" s="14">
        <v>0.67900000000000005</v>
      </c>
      <c r="I15" s="17" t="s">
        <v>66</v>
      </c>
      <c r="J15" s="17" t="s">
        <v>66</v>
      </c>
      <c r="K15" s="14">
        <v>0.72399999999999998</v>
      </c>
      <c r="L15" s="17" t="s">
        <v>66</v>
      </c>
      <c r="M15" s="4"/>
    </row>
    <row r="16" spans="1:13">
      <c r="A16" t="s">
        <v>77</v>
      </c>
      <c r="B16" s="13">
        <v>1005</v>
      </c>
      <c r="C16" s="15">
        <v>0.71099999999999997</v>
      </c>
      <c r="D16" s="17" t="s">
        <v>66</v>
      </c>
      <c r="E16" s="14">
        <v>0.89100000000000001</v>
      </c>
      <c r="F16" s="17" t="s">
        <v>66</v>
      </c>
      <c r="G16" s="17" t="s">
        <v>66</v>
      </c>
      <c r="H16" s="14">
        <v>0.68899999999999995</v>
      </c>
      <c r="I16" s="17" t="s">
        <v>66</v>
      </c>
      <c r="J16" s="17" t="s">
        <v>66</v>
      </c>
      <c r="K16" s="14">
        <v>0.80900000000000005</v>
      </c>
      <c r="L16" s="17" t="s">
        <v>66</v>
      </c>
      <c r="M16" s="4"/>
    </row>
    <row r="17" spans="1:13">
      <c r="A17" t="s">
        <v>78</v>
      </c>
      <c r="B17" s="13">
        <v>975</v>
      </c>
      <c r="C17" s="15">
        <v>0.61499999999999999</v>
      </c>
      <c r="D17" s="17" t="s">
        <v>66</v>
      </c>
      <c r="E17" s="14">
        <v>0.81799999999999995</v>
      </c>
      <c r="F17" s="17" t="s">
        <v>66</v>
      </c>
      <c r="G17" s="17" t="s">
        <v>66</v>
      </c>
      <c r="H17" s="14">
        <v>0.58299999999999996</v>
      </c>
      <c r="I17" s="17" t="s">
        <v>66</v>
      </c>
      <c r="J17" s="17" t="s">
        <v>66</v>
      </c>
      <c r="K17" s="14">
        <v>0.69399999999999995</v>
      </c>
      <c r="L17" s="17" t="s">
        <v>66</v>
      </c>
      <c r="M17" s="4"/>
    </row>
    <row r="18" spans="1:13">
      <c r="A18" t="s">
        <v>79</v>
      </c>
      <c r="B18" s="13">
        <v>975</v>
      </c>
      <c r="C18" s="15">
        <v>0.76500000000000001</v>
      </c>
      <c r="D18" s="17" t="s">
        <v>66</v>
      </c>
      <c r="E18" s="17" t="s">
        <v>66</v>
      </c>
      <c r="F18" s="17" t="s">
        <v>66</v>
      </c>
      <c r="G18" s="17" t="s">
        <v>66</v>
      </c>
      <c r="H18" s="14">
        <v>0.76700000000000002</v>
      </c>
      <c r="I18" s="17" t="s">
        <v>66</v>
      </c>
      <c r="J18" s="17" t="s">
        <v>66</v>
      </c>
      <c r="K18" s="14">
        <v>0.67800000000000005</v>
      </c>
      <c r="L18" s="17" t="s">
        <v>66</v>
      </c>
      <c r="M18" s="4"/>
    </row>
    <row r="19" spans="1:13">
      <c r="A19" t="s">
        <v>80</v>
      </c>
      <c r="B19" s="13">
        <v>914</v>
      </c>
      <c r="C19" s="15">
        <v>0.61199999999999999</v>
      </c>
      <c r="D19" s="17" t="s">
        <v>66</v>
      </c>
      <c r="E19" s="14">
        <v>0.76300000000000001</v>
      </c>
      <c r="F19" s="17" t="s">
        <v>66</v>
      </c>
      <c r="G19" s="17" t="s">
        <v>66</v>
      </c>
      <c r="H19" s="14">
        <v>0.60599999999999998</v>
      </c>
      <c r="I19" s="17" t="s">
        <v>66</v>
      </c>
      <c r="J19" s="17" t="s">
        <v>66</v>
      </c>
      <c r="K19" s="14">
        <v>0.52600000000000002</v>
      </c>
      <c r="L19" s="17" t="s">
        <v>66</v>
      </c>
      <c r="M19" s="4"/>
    </row>
    <row r="20" spans="1:13">
      <c r="A20" t="s">
        <v>81</v>
      </c>
      <c r="B20" s="13">
        <v>865</v>
      </c>
      <c r="C20" s="15">
        <v>0.60099999999999998</v>
      </c>
      <c r="D20" s="17" t="s">
        <v>66</v>
      </c>
      <c r="E20" s="14">
        <v>0.83299999999999996</v>
      </c>
      <c r="F20" s="17" t="s">
        <v>66</v>
      </c>
      <c r="G20" s="17" t="s">
        <v>66</v>
      </c>
      <c r="H20" s="14">
        <v>0.55500000000000005</v>
      </c>
      <c r="I20" s="17" t="s">
        <v>66</v>
      </c>
      <c r="J20" s="17" t="s">
        <v>66</v>
      </c>
      <c r="K20" s="14">
        <v>0.58499999999999996</v>
      </c>
      <c r="L20" s="17" t="s">
        <v>66</v>
      </c>
      <c r="M20" s="4"/>
    </row>
    <row r="21" spans="1:13">
      <c r="A21" t="s">
        <v>82</v>
      </c>
      <c r="B21" s="13">
        <v>801</v>
      </c>
      <c r="C21" s="15">
        <v>0.59599999999999997</v>
      </c>
      <c r="D21" s="17" t="s">
        <v>66</v>
      </c>
      <c r="E21" s="14">
        <v>0.77300000000000002</v>
      </c>
      <c r="F21" s="17" t="s">
        <v>66</v>
      </c>
      <c r="G21" s="17" t="s">
        <v>66</v>
      </c>
      <c r="H21" s="14">
        <v>0.54100000000000004</v>
      </c>
      <c r="I21" s="17" t="s">
        <v>66</v>
      </c>
      <c r="J21" s="17" t="s">
        <v>66</v>
      </c>
      <c r="K21" s="17" t="s">
        <v>66</v>
      </c>
      <c r="L21" s="17" t="s">
        <v>66</v>
      </c>
      <c r="M21" s="4"/>
    </row>
    <row r="22" spans="1:13">
      <c r="A22" t="s">
        <v>83</v>
      </c>
      <c r="B22" s="13">
        <v>762</v>
      </c>
      <c r="C22" s="15">
        <v>0.79900000000000004</v>
      </c>
      <c r="D22" s="17" t="s">
        <v>66</v>
      </c>
      <c r="E22" s="14">
        <v>0.876</v>
      </c>
      <c r="F22" s="17" t="s">
        <v>66</v>
      </c>
      <c r="G22" s="17" t="s">
        <v>66</v>
      </c>
      <c r="H22" s="14">
        <v>0.76700000000000002</v>
      </c>
      <c r="I22" s="17" t="s">
        <v>66</v>
      </c>
      <c r="J22" s="17" t="s">
        <v>66</v>
      </c>
      <c r="K22" s="14">
        <v>0.875</v>
      </c>
      <c r="L22" s="17" t="s">
        <v>66</v>
      </c>
      <c r="M22" s="4"/>
    </row>
    <row r="23" spans="1:13">
      <c r="A23" t="s">
        <v>84</v>
      </c>
      <c r="B23" s="13">
        <v>712</v>
      </c>
      <c r="C23" s="15">
        <v>0.51800000000000002</v>
      </c>
      <c r="D23" s="17" t="s">
        <v>66</v>
      </c>
      <c r="E23" s="17" t="s">
        <v>66</v>
      </c>
      <c r="F23" s="17" t="s">
        <v>66</v>
      </c>
      <c r="G23" s="17" t="s">
        <v>66</v>
      </c>
      <c r="H23" s="14">
        <v>0.499</v>
      </c>
      <c r="I23" s="17" t="s">
        <v>66</v>
      </c>
      <c r="J23" s="17" t="s">
        <v>66</v>
      </c>
      <c r="K23" s="14">
        <v>0.56899999999999995</v>
      </c>
      <c r="L23" s="17" t="s">
        <v>66</v>
      </c>
      <c r="M23" s="4"/>
    </row>
    <row r="24" spans="1:13">
      <c r="A24" t="s">
        <v>85</v>
      </c>
      <c r="B24" s="13">
        <v>686</v>
      </c>
      <c r="C24" s="15">
        <v>0.55000000000000004</v>
      </c>
      <c r="D24" s="17" t="s">
        <v>66</v>
      </c>
      <c r="E24" s="14">
        <v>0.73599999999999999</v>
      </c>
      <c r="F24" s="17" t="s">
        <v>66</v>
      </c>
      <c r="G24" s="17" t="s">
        <v>66</v>
      </c>
      <c r="H24" s="14">
        <v>0.52100000000000002</v>
      </c>
      <c r="I24" s="17" t="s">
        <v>66</v>
      </c>
      <c r="J24" s="17" t="s">
        <v>66</v>
      </c>
      <c r="K24" s="14">
        <v>0.64900000000000002</v>
      </c>
      <c r="L24" s="17" t="s">
        <v>66</v>
      </c>
      <c r="M24" s="4"/>
    </row>
    <row r="26" spans="1:13">
      <c r="A26" t="s">
        <v>86</v>
      </c>
    </row>
    <row r="27" spans="1:13">
      <c r="A27" t="s">
        <v>87</v>
      </c>
    </row>
    <row r="28" spans="1:13">
      <c r="A28" t="s">
        <v>88</v>
      </c>
    </row>
    <row r="29" spans="1:13">
      <c r="A29" t="s">
        <v>89</v>
      </c>
    </row>
  </sheetData>
  <phoneticPr fontId="3" type="noConversion"/>
  <pageMargins left="0.7" right="0.7" top="0.75" bottom="0.75" header="0.3" footer="0.3"/>
  <pageSetup scale="75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A1CC0-9F09-4957-8EA6-A4C6CA564988}">
  <dimension ref="A1:E29"/>
  <sheetViews>
    <sheetView workbookViewId="0">
      <selection activeCell="A2" sqref="A2"/>
    </sheetView>
  </sheetViews>
  <sheetFormatPr defaultRowHeight="15"/>
  <cols>
    <col min="1" max="1" width="33" customWidth="1"/>
    <col min="2" max="4" width="10.85546875" style="2" customWidth="1"/>
  </cols>
  <sheetData>
    <row r="1" spans="1:5" ht="15.75">
      <c r="A1" s="6" t="s">
        <v>90</v>
      </c>
    </row>
    <row r="2" spans="1:5">
      <c r="A2" s="8" t="s">
        <v>24</v>
      </c>
      <c r="B2" s="7"/>
    </row>
    <row r="3" spans="1:5">
      <c r="A3" s="5" t="s">
        <v>91</v>
      </c>
    </row>
    <row r="4" spans="1:5" ht="60">
      <c r="A4" s="1" t="s">
        <v>52</v>
      </c>
      <c r="B4" s="12" t="s">
        <v>53</v>
      </c>
      <c r="C4" s="3" t="s">
        <v>54</v>
      </c>
      <c r="D4" s="3" t="s">
        <v>92</v>
      </c>
      <c r="E4" s="3" t="s">
        <v>93</v>
      </c>
    </row>
    <row r="5" spans="1:5">
      <c r="A5" t="s">
        <v>65</v>
      </c>
      <c r="B5" s="13">
        <v>4121</v>
      </c>
      <c r="C5" s="15">
        <v>0.47599999999999998</v>
      </c>
      <c r="D5" s="14">
        <v>0.45</v>
      </c>
      <c r="E5" s="14">
        <v>0.58399999999999996</v>
      </c>
    </row>
    <row r="6" spans="1:5">
      <c r="A6" t="s">
        <v>67</v>
      </c>
      <c r="B6" s="13">
        <v>1833</v>
      </c>
      <c r="C6" s="15">
        <v>0.78900000000000003</v>
      </c>
      <c r="D6" s="14">
        <v>0.77200000000000002</v>
      </c>
      <c r="E6" s="14">
        <v>0.83899999999999997</v>
      </c>
    </row>
    <row r="7" spans="1:5">
      <c r="A7" t="s">
        <v>68</v>
      </c>
      <c r="B7" s="13">
        <v>1741</v>
      </c>
      <c r="C7" s="15">
        <v>0.73899999999999999</v>
      </c>
      <c r="D7" s="14">
        <v>0.77600000000000002</v>
      </c>
      <c r="E7" s="14">
        <v>0.63400000000000001</v>
      </c>
    </row>
    <row r="8" spans="1:5">
      <c r="A8" t="s">
        <v>69</v>
      </c>
      <c r="B8" s="13">
        <v>1644</v>
      </c>
      <c r="C8" s="15">
        <v>0.73699999999999999</v>
      </c>
      <c r="D8" s="14">
        <v>0.72299999999999998</v>
      </c>
      <c r="E8" s="14">
        <v>0.78200000000000003</v>
      </c>
    </row>
    <row r="9" spans="1:5">
      <c r="A9" t="s">
        <v>70</v>
      </c>
      <c r="B9" s="13">
        <v>1413</v>
      </c>
      <c r="C9" s="15">
        <v>0.76400000000000001</v>
      </c>
      <c r="D9" s="14">
        <v>0.745</v>
      </c>
      <c r="E9" s="14">
        <v>0.83299999999999996</v>
      </c>
    </row>
    <row r="10" spans="1:5">
      <c r="A10" t="s">
        <v>71</v>
      </c>
      <c r="B10" s="13">
        <v>1398</v>
      </c>
      <c r="C10" s="15">
        <v>0.53600000000000003</v>
      </c>
      <c r="D10" s="14">
        <v>0.50800000000000001</v>
      </c>
      <c r="E10" s="14">
        <v>0.59399999999999997</v>
      </c>
    </row>
    <row r="11" spans="1:5">
      <c r="A11" t="s">
        <v>72</v>
      </c>
      <c r="B11" s="13">
        <v>1351</v>
      </c>
      <c r="C11" s="15">
        <v>0.44400000000000001</v>
      </c>
      <c r="D11" s="14">
        <v>0.40699999999999997</v>
      </c>
      <c r="E11" s="14">
        <v>0.59199999999999997</v>
      </c>
    </row>
    <row r="12" spans="1:5">
      <c r="A12" t="s">
        <v>73</v>
      </c>
      <c r="B12" s="13">
        <v>1345</v>
      </c>
      <c r="C12" s="15">
        <v>0.51700000000000002</v>
      </c>
      <c r="D12" s="14">
        <v>0.51500000000000001</v>
      </c>
      <c r="E12" s="14">
        <v>0.52300000000000002</v>
      </c>
    </row>
    <row r="13" spans="1:5">
      <c r="A13" t="s">
        <v>74</v>
      </c>
      <c r="B13" s="13">
        <v>1315</v>
      </c>
      <c r="C13" s="15">
        <v>0.65500000000000003</v>
      </c>
      <c r="D13" s="14">
        <v>0.64</v>
      </c>
      <c r="E13" s="14">
        <v>0.73699999999999999</v>
      </c>
    </row>
    <row r="14" spans="1:5">
      <c r="A14" t="s">
        <v>75</v>
      </c>
      <c r="B14" s="13">
        <v>1152</v>
      </c>
      <c r="C14" s="15">
        <v>0.64600000000000002</v>
      </c>
      <c r="D14" s="14">
        <v>0.61899999999999999</v>
      </c>
      <c r="E14" s="14">
        <v>0.71</v>
      </c>
    </row>
    <row r="15" spans="1:5">
      <c r="A15" t="s">
        <v>76</v>
      </c>
      <c r="B15" s="13">
        <v>1138</v>
      </c>
      <c r="C15" s="15">
        <v>0.70799999999999996</v>
      </c>
      <c r="D15" s="14">
        <v>0.68500000000000005</v>
      </c>
      <c r="E15" s="14">
        <v>0.76200000000000001</v>
      </c>
    </row>
    <row r="16" spans="1:5">
      <c r="A16" t="s">
        <v>77</v>
      </c>
      <c r="B16" s="13">
        <v>1005</v>
      </c>
      <c r="C16" s="15">
        <v>0.71099999999999997</v>
      </c>
      <c r="D16" s="14">
        <v>0.67100000000000004</v>
      </c>
      <c r="E16" s="14">
        <v>0.79800000000000004</v>
      </c>
    </row>
    <row r="17" spans="1:5">
      <c r="A17" t="s">
        <v>78</v>
      </c>
      <c r="B17" s="13">
        <v>975</v>
      </c>
      <c r="C17" s="15">
        <v>0.61499999999999999</v>
      </c>
      <c r="D17" s="14">
        <v>0.61899999999999999</v>
      </c>
      <c r="E17" s="14">
        <v>0.60699999999999998</v>
      </c>
    </row>
    <row r="18" spans="1:5">
      <c r="A18" t="s">
        <v>79</v>
      </c>
      <c r="B18" s="13">
        <v>975</v>
      </c>
      <c r="C18" s="15">
        <v>0.76500000000000001</v>
      </c>
      <c r="D18" s="14">
        <v>0.753</v>
      </c>
      <c r="E18" s="14">
        <v>0.80300000000000005</v>
      </c>
    </row>
    <row r="19" spans="1:5">
      <c r="A19" t="s">
        <v>80</v>
      </c>
      <c r="B19" s="13">
        <v>914</v>
      </c>
      <c r="C19" s="15">
        <v>0.61199999999999999</v>
      </c>
      <c r="D19" s="14">
        <v>0.627</v>
      </c>
      <c r="E19" s="14">
        <v>0.55700000000000005</v>
      </c>
    </row>
    <row r="20" spans="1:5">
      <c r="A20" t="s">
        <v>81</v>
      </c>
      <c r="B20" s="13">
        <v>865</v>
      </c>
      <c r="C20" s="15">
        <v>0.60099999999999998</v>
      </c>
      <c r="D20" s="14">
        <v>0.61</v>
      </c>
      <c r="E20" s="14">
        <v>0.58699999999999997</v>
      </c>
    </row>
    <row r="21" spans="1:5">
      <c r="A21" t="s">
        <v>82</v>
      </c>
      <c r="B21" s="13">
        <v>801</v>
      </c>
      <c r="C21" s="15">
        <v>0.59599999999999997</v>
      </c>
      <c r="D21" s="14">
        <v>0.53200000000000003</v>
      </c>
      <c r="E21" s="14">
        <v>0.68600000000000005</v>
      </c>
    </row>
    <row r="22" spans="1:5">
      <c r="A22" t="s">
        <v>83</v>
      </c>
      <c r="B22" s="13">
        <v>762</v>
      </c>
      <c r="C22" s="15">
        <v>0.79900000000000004</v>
      </c>
      <c r="D22" s="14">
        <v>0.76600000000000001</v>
      </c>
      <c r="E22" s="14">
        <v>0.84799999999999998</v>
      </c>
    </row>
    <row r="23" spans="1:5">
      <c r="A23" t="s">
        <v>84</v>
      </c>
      <c r="B23" s="13">
        <v>712</v>
      </c>
      <c r="C23" s="15">
        <v>0.51800000000000002</v>
      </c>
      <c r="D23" s="14">
        <v>0.47599999999999998</v>
      </c>
      <c r="E23" s="14">
        <v>0.68799999999999994</v>
      </c>
    </row>
    <row r="24" spans="1:5">
      <c r="A24" t="s">
        <v>85</v>
      </c>
      <c r="B24" s="13">
        <v>686</v>
      </c>
      <c r="C24" s="15">
        <v>0.55000000000000004</v>
      </c>
      <c r="D24" s="14">
        <v>0.53900000000000003</v>
      </c>
      <c r="E24" s="14">
        <v>0.58699999999999997</v>
      </c>
    </row>
    <row r="26" spans="1:5">
      <c r="A26" t="s">
        <v>86</v>
      </c>
    </row>
    <row r="27" spans="1:5">
      <c r="A27" t="s">
        <v>87</v>
      </c>
    </row>
    <row r="28" spans="1:5">
      <c r="A28" t="s">
        <v>88</v>
      </c>
    </row>
    <row r="29" spans="1:5">
      <c r="A29" t="s">
        <v>89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FA394-E788-4701-AD88-F986850F7CFF}">
  <dimension ref="A1:H29"/>
  <sheetViews>
    <sheetView workbookViewId="0">
      <selection activeCell="A2" sqref="A2"/>
    </sheetView>
  </sheetViews>
  <sheetFormatPr defaultRowHeight="15"/>
  <cols>
    <col min="1" max="1" width="33" customWidth="1"/>
    <col min="2" max="7" width="10.85546875" style="2" customWidth="1"/>
  </cols>
  <sheetData>
    <row r="1" spans="1:8" ht="15.75">
      <c r="A1" s="6" t="s">
        <v>94</v>
      </c>
    </row>
    <row r="2" spans="1:8">
      <c r="A2" s="8" t="s">
        <v>24</v>
      </c>
      <c r="B2" s="7"/>
    </row>
    <row r="3" spans="1:8">
      <c r="A3" s="5" t="s">
        <v>95</v>
      </c>
    </row>
    <row r="4" spans="1:8" ht="60">
      <c r="A4" s="1" t="s">
        <v>52</v>
      </c>
      <c r="B4" s="3" t="s">
        <v>53</v>
      </c>
      <c r="C4" s="3" t="s">
        <v>54</v>
      </c>
      <c r="D4" s="3" t="s">
        <v>96</v>
      </c>
      <c r="E4" s="3" t="s">
        <v>97</v>
      </c>
      <c r="F4" s="3" t="s">
        <v>98</v>
      </c>
      <c r="G4" s="3" t="s">
        <v>63</v>
      </c>
      <c r="H4" s="3" t="s">
        <v>64</v>
      </c>
    </row>
    <row r="5" spans="1:8">
      <c r="A5" t="s">
        <v>65</v>
      </c>
      <c r="B5" s="13">
        <v>4121</v>
      </c>
      <c r="C5" s="15">
        <v>0.47599999999999998</v>
      </c>
      <c r="D5" s="14">
        <v>0.49099999999999999</v>
      </c>
      <c r="E5" s="14">
        <v>0.45700000000000002</v>
      </c>
      <c r="F5" s="17" t="s">
        <v>66</v>
      </c>
      <c r="G5" s="17" t="s">
        <v>66</v>
      </c>
      <c r="H5" s="4"/>
    </row>
    <row r="6" spans="1:8">
      <c r="A6" t="s">
        <v>67</v>
      </c>
      <c r="B6" s="13">
        <v>1833</v>
      </c>
      <c r="C6" s="15">
        <v>0.78900000000000003</v>
      </c>
      <c r="D6" s="14">
        <v>0.78200000000000003</v>
      </c>
      <c r="E6" s="14">
        <v>0.80100000000000005</v>
      </c>
      <c r="F6" s="17" t="s">
        <v>66</v>
      </c>
      <c r="G6" s="17" t="s">
        <v>66</v>
      </c>
      <c r="H6" s="4"/>
    </row>
    <row r="7" spans="1:8">
      <c r="A7" t="s">
        <v>68</v>
      </c>
      <c r="B7" s="13">
        <v>1741</v>
      </c>
      <c r="C7" s="15">
        <v>0.73899999999999999</v>
      </c>
      <c r="D7" s="14">
        <v>0.76600000000000001</v>
      </c>
      <c r="E7" s="14">
        <v>0.70499999999999996</v>
      </c>
      <c r="F7" s="17" t="s">
        <v>66</v>
      </c>
      <c r="G7" s="17" t="s">
        <v>66</v>
      </c>
      <c r="H7" s="4"/>
    </row>
    <row r="8" spans="1:8">
      <c r="A8" t="s">
        <v>69</v>
      </c>
      <c r="B8" s="13">
        <v>1644</v>
      </c>
      <c r="C8" s="15">
        <v>0.73699999999999999</v>
      </c>
      <c r="D8" s="14">
        <v>0.73499999999999999</v>
      </c>
      <c r="E8" s="14">
        <v>0.73699999999999999</v>
      </c>
      <c r="F8" s="17" t="s">
        <v>66</v>
      </c>
      <c r="G8" s="17" t="s">
        <v>66</v>
      </c>
      <c r="H8" s="4"/>
    </row>
    <row r="9" spans="1:8">
      <c r="A9" t="s">
        <v>70</v>
      </c>
      <c r="B9" s="13">
        <v>1413</v>
      </c>
      <c r="C9" s="15">
        <v>0.76400000000000001</v>
      </c>
      <c r="D9" s="14">
        <v>0.754</v>
      </c>
      <c r="E9" s="14">
        <v>0.78200000000000003</v>
      </c>
      <c r="F9" s="17" t="s">
        <v>66</v>
      </c>
      <c r="G9" s="17" t="s">
        <v>66</v>
      </c>
      <c r="H9" s="4"/>
    </row>
    <row r="10" spans="1:8">
      <c r="A10" t="s">
        <v>71</v>
      </c>
      <c r="B10" s="13">
        <v>1398</v>
      </c>
      <c r="C10" s="15">
        <v>0.53600000000000003</v>
      </c>
      <c r="D10" s="14">
        <v>0.52200000000000002</v>
      </c>
      <c r="E10" s="14">
        <v>0.56200000000000006</v>
      </c>
      <c r="F10" s="17" t="s">
        <v>66</v>
      </c>
      <c r="G10" s="17" t="s">
        <v>66</v>
      </c>
      <c r="H10" s="4"/>
    </row>
    <row r="11" spans="1:8">
      <c r="A11" t="s">
        <v>72</v>
      </c>
      <c r="B11" s="13">
        <v>1351</v>
      </c>
      <c r="C11" s="15">
        <v>0.44400000000000001</v>
      </c>
      <c r="D11" s="14">
        <v>0.439</v>
      </c>
      <c r="E11" s="14">
        <v>0.44700000000000001</v>
      </c>
      <c r="F11" s="17" t="s">
        <v>66</v>
      </c>
      <c r="G11" s="17" t="s">
        <v>66</v>
      </c>
      <c r="H11" s="4"/>
    </row>
    <row r="12" spans="1:8">
      <c r="A12" t="s">
        <v>73</v>
      </c>
      <c r="B12" s="13">
        <v>1345</v>
      </c>
      <c r="C12" s="15">
        <v>0.51700000000000002</v>
      </c>
      <c r="D12" s="14">
        <v>0.505</v>
      </c>
      <c r="E12" s="14">
        <v>0.53</v>
      </c>
      <c r="F12" s="17" t="s">
        <v>66</v>
      </c>
      <c r="G12" s="17" t="s">
        <v>66</v>
      </c>
      <c r="H12" s="4"/>
    </row>
    <row r="13" spans="1:8">
      <c r="A13" t="s">
        <v>74</v>
      </c>
      <c r="B13" s="13">
        <v>1315</v>
      </c>
      <c r="C13" s="15">
        <v>0.65500000000000003</v>
      </c>
      <c r="D13" s="14">
        <v>0.65800000000000003</v>
      </c>
      <c r="E13" s="14">
        <v>0.65</v>
      </c>
      <c r="F13" s="17" t="s">
        <v>66</v>
      </c>
      <c r="G13" s="17" t="s">
        <v>66</v>
      </c>
      <c r="H13" s="4"/>
    </row>
    <row r="14" spans="1:8">
      <c r="A14" t="s">
        <v>75</v>
      </c>
      <c r="B14" s="13">
        <v>1152</v>
      </c>
      <c r="C14" s="15">
        <v>0.64600000000000002</v>
      </c>
      <c r="D14" s="14">
        <v>0.66</v>
      </c>
      <c r="E14" s="14">
        <v>0.61299999999999999</v>
      </c>
      <c r="F14" s="17" t="s">
        <v>66</v>
      </c>
      <c r="G14" s="17" t="s">
        <v>66</v>
      </c>
      <c r="H14" s="4"/>
    </row>
    <row r="15" spans="1:8">
      <c r="A15" t="s">
        <v>76</v>
      </c>
      <c r="B15" s="13">
        <v>1138</v>
      </c>
      <c r="C15" s="15">
        <v>0.70799999999999996</v>
      </c>
      <c r="D15" s="14">
        <v>0.72899999999999998</v>
      </c>
      <c r="E15" s="14">
        <v>0.68700000000000006</v>
      </c>
      <c r="F15" s="17" t="s">
        <v>66</v>
      </c>
      <c r="G15" s="17" t="s">
        <v>66</v>
      </c>
      <c r="H15" s="4"/>
    </row>
    <row r="16" spans="1:8">
      <c r="A16" t="s">
        <v>77</v>
      </c>
      <c r="B16" s="13">
        <v>1005</v>
      </c>
      <c r="C16" s="15">
        <v>0.71099999999999997</v>
      </c>
      <c r="D16" s="14">
        <v>0.69699999999999995</v>
      </c>
      <c r="E16" s="14">
        <v>0.77600000000000002</v>
      </c>
      <c r="F16" s="17" t="s">
        <v>66</v>
      </c>
      <c r="G16" s="17" t="s">
        <v>66</v>
      </c>
      <c r="H16" s="4"/>
    </row>
    <row r="17" spans="1:8">
      <c r="A17" t="s">
        <v>78</v>
      </c>
      <c r="B17" s="13">
        <v>975</v>
      </c>
      <c r="C17" s="15">
        <v>0.61499999999999999</v>
      </c>
      <c r="D17" s="14">
        <v>0.621</v>
      </c>
      <c r="E17" s="14">
        <v>0.59699999999999998</v>
      </c>
      <c r="F17" s="17" t="s">
        <v>66</v>
      </c>
      <c r="G17" s="17" t="s">
        <v>66</v>
      </c>
      <c r="H17" s="4"/>
    </row>
    <row r="18" spans="1:8">
      <c r="A18" t="s">
        <v>79</v>
      </c>
      <c r="B18" s="13">
        <v>975</v>
      </c>
      <c r="C18" s="15">
        <v>0.76500000000000001</v>
      </c>
      <c r="D18" s="14">
        <v>0.78900000000000003</v>
      </c>
      <c r="E18" s="14">
        <v>0.72499999999999998</v>
      </c>
      <c r="F18" s="17" t="s">
        <v>66</v>
      </c>
      <c r="G18" s="17" t="s">
        <v>66</v>
      </c>
      <c r="H18" s="4"/>
    </row>
    <row r="19" spans="1:8">
      <c r="A19" t="s">
        <v>80</v>
      </c>
      <c r="B19" s="13">
        <v>914</v>
      </c>
      <c r="C19" s="15">
        <v>0.61199999999999999</v>
      </c>
      <c r="D19" s="14">
        <v>0.61899999999999999</v>
      </c>
      <c r="E19" s="14">
        <v>0.60199999999999998</v>
      </c>
      <c r="F19" s="17" t="s">
        <v>66</v>
      </c>
      <c r="G19" s="17" t="s">
        <v>66</v>
      </c>
      <c r="H19" s="4"/>
    </row>
    <row r="20" spans="1:8">
      <c r="A20" t="s">
        <v>81</v>
      </c>
      <c r="B20" s="13">
        <v>865</v>
      </c>
      <c r="C20" s="15">
        <v>0.60099999999999998</v>
      </c>
      <c r="D20" s="14">
        <v>0.60299999999999998</v>
      </c>
      <c r="E20" s="14">
        <v>0.60099999999999998</v>
      </c>
      <c r="F20" s="17" t="s">
        <v>66</v>
      </c>
      <c r="G20" s="17" t="s">
        <v>66</v>
      </c>
      <c r="H20" s="4"/>
    </row>
    <row r="21" spans="1:8">
      <c r="A21" t="s">
        <v>82</v>
      </c>
      <c r="B21" s="13">
        <v>801</v>
      </c>
      <c r="C21" s="15">
        <v>0.59599999999999997</v>
      </c>
      <c r="D21" s="14">
        <v>0.58699999999999997</v>
      </c>
      <c r="E21" s="14">
        <v>0.61199999999999999</v>
      </c>
      <c r="F21" s="17" t="s">
        <v>66</v>
      </c>
      <c r="G21" s="17" t="s">
        <v>66</v>
      </c>
      <c r="H21" s="4"/>
    </row>
    <row r="22" spans="1:8">
      <c r="A22" t="s">
        <v>83</v>
      </c>
      <c r="B22" s="13">
        <v>762</v>
      </c>
      <c r="C22" s="15">
        <v>0.79900000000000004</v>
      </c>
      <c r="D22" s="14">
        <v>0.79300000000000004</v>
      </c>
      <c r="E22" s="14">
        <v>0.82599999999999996</v>
      </c>
      <c r="F22" s="17" t="s">
        <v>66</v>
      </c>
      <c r="G22" s="17" t="s">
        <v>66</v>
      </c>
      <c r="H22" s="4"/>
    </row>
    <row r="23" spans="1:8">
      <c r="A23" t="s">
        <v>84</v>
      </c>
      <c r="B23" s="13">
        <v>712</v>
      </c>
      <c r="C23" s="15">
        <v>0.51800000000000002</v>
      </c>
      <c r="D23" s="14">
        <v>0.55000000000000004</v>
      </c>
      <c r="E23" s="14">
        <v>0.47499999999999998</v>
      </c>
      <c r="F23" s="17" t="s">
        <v>66</v>
      </c>
      <c r="G23" s="17" t="s">
        <v>66</v>
      </c>
      <c r="H23" s="4"/>
    </row>
    <row r="24" spans="1:8">
      <c r="A24" t="s">
        <v>85</v>
      </c>
      <c r="B24" s="13">
        <v>686</v>
      </c>
      <c r="C24" s="15">
        <v>0.55000000000000004</v>
      </c>
      <c r="D24" s="14">
        <v>0.57299999999999995</v>
      </c>
      <c r="E24" s="14">
        <v>0.52500000000000002</v>
      </c>
      <c r="F24" s="17" t="s">
        <v>66</v>
      </c>
      <c r="G24" s="17" t="s">
        <v>66</v>
      </c>
      <c r="H24" s="4"/>
    </row>
    <row r="26" spans="1:8">
      <c r="A26" t="s">
        <v>86</v>
      </c>
    </row>
    <row r="27" spans="1:8">
      <c r="A27" t="s">
        <v>87</v>
      </c>
    </row>
    <row r="28" spans="1:8">
      <c r="A28" t="s">
        <v>88</v>
      </c>
    </row>
    <row r="29" spans="1:8">
      <c r="A29" t="s">
        <v>89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01F12-5815-4E05-8429-0454A977CDA9}">
  <dimension ref="A1:B34"/>
  <sheetViews>
    <sheetView workbookViewId="0">
      <selection activeCell="A2" sqref="A2"/>
    </sheetView>
  </sheetViews>
  <sheetFormatPr defaultRowHeight="15"/>
  <cols>
    <col min="1" max="1" width="35.140625" customWidth="1"/>
    <col min="2" max="2" width="10.85546875" style="2" customWidth="1"/>
  </cols>
  <sheetData>
    <row r="1" spans="1:2" ht="15.75">
      <c r="A1" s="6" t="s">
        <v>99</v>
      </c>
    </row>
    <row r="2" spans="1:2">
      <c r="A2" s="8" t="s">
        <v>24</v>
      </c>
      <c r="B2" s="7"/>
    </row>
    <row r="3" spans="1:2">
      <c r="A3" s="5" t="s">
        <v>100</v>
      </c>
    </row>
    <row r="4" spans="1:2" ht="45">
      <c r="A4" s="1" t="s">
        <v>26</v>
      </c>
      <c r="B4" s="3" t="s">
        <v>54</v>
      </c>
    </row>
    <row r="5" spans="1:2">
      <c r="A5" s="1" t="s">
        <v>29</v>
      </c>
      <c r="B5" s="19">
        <v>7.5600000000000001E-2</v>
      </c>
    </row>
    <row r="6" spans="1:2">
      <c r="A6" s="1"/>
      <c r="B6" s="16"/>
    </row>
    <row r="7" spans="1:2">
      <c r="A7" s="1" t="s">
        <v>30</v>
      </c>
      <c r="B7" s="16"/>
    </row>
    <row r="8" spans="1:2">
      <c r="A8" s="1" t="s">
        <v>31</v>
      </c>
      <c r="B8" s="16" t="s">
        <v>66</v>
      </c>
    </row>
    <row r="9" spans="1:2">
      <c r="A9" s="1" t="s">
        <v>32</v>
      </c>
      <c r="B9" s="19">
        <v>2.5000000000000001E-3</v>
      </c>
    </row>
    <row r="10" spans="1:2">
      <c r="A10" s="1" t="s">
        <v>33</v>
      </c>
      <c r="B10" s="16" t="s">
        <v>66</v>
      </c>
    </row>
    <row r="11" spans="1:2">
      <c r="A11" s="1" t="s">
        <v>34</v>
      </c>
      <c r="B11" s="16" t="s">
        <v>66</v>
      </c>
    </row>
    <row r="12" spans="1:2">
      <c r="A12" s="1" t="s">
        <v>35</v>
      </c>
      <c r="B12" s="19">
        <v>5.8400000000000001E-2</v>
      </c>
    </row>
    <row r="13" spans="1:2" ht="30">
      <c r="A13" s="1" t="s">
        <v>36</v>
      </c>
      <c r="B13" s="16" t="s">
        <v>66</v>
      </c>
    </row>
    <row r="14" spans="1:2">
      <c r="A14" s="1" t="s">
        <v>37</v>
      </c>
      <c r="B14" s="16" t="s">
        <v>66</v>
      </c>
    </row>
    <row r="15" spans="1:2">
      <c r="A15" s="1" t="s">
        <v>38</v>
      </c>
      <c r="B15" s="19">
        <v>6.7000000000000002E-3</v>
      </c>
    </row>
    <row r="16" spans="1:2">
      <c r="A16" s="1" t="s">
        <v>39</v>
      </c>
      <c r="B16" s="19">
        <v>4.1000000000000003E-3</v>
      </c>
    </row>
    <row r="17" spans="1:2">
      <c r="A17" s="1" t="s">
        <v>40</v>
      </c>
      <c r="B17" s="16" t="s">
        <v>66</v>
      </c>
    </row>
    <row r="18" spans="1:2">
      <c r="A18" s="1"/>
      <c r="B18" s="16"/>
    </row>
    <row r="19" spans="1:2">
      <c r="A19" s="1" t="s">
        <v>41</v>
      </c>
      <c r="B19" s="16"/>
    </row>
    <row r="20" spans="1:2">
      <c r="A20" s="1" t="s">
        <v>42</v>
      </c>
      <c r="B20" s="19">
        <v>5.2499999999999998E-2</v>
      </c>
    </row>
    <row r="21" spans="1:2">
      <c r="A21" s="1" t="s">
        <v>43</v>
      </c>
      <c r="B21" s="19">
        <v>2.3099999999999999E-2</v>
      </c>
    </row>
    <row r="22" spans="1:2">
      <c r="A22" s="1"/>
      <c r="B22" s="16"/>
    </row>
    <row r="23" spans="1:2">
      <c r="A23" s="1" t="s">
        <v>44</v>
      </c>
      <c r="B23" s="16"/>
    </row>
    <row r="24" spans="1:2">
      <c r="A24" s="1" t="s">
        <v>45</v>
      </c>
      <c r="B24" s="19">
        <v>4.1599999999999998E-2</v>
      </c>
    </row>
    <row r="25" spans="1:2">
      <c r="A25" s="1" t="s">
        <v>46</v>
      </c>
      <c r="B25" s="19">
        <v>3.3399999999999999E-2</v>
      </c>
    </row>
    <row r="26" spans="1:2">
      <c r="A26" s="1" t="s">
        <v>47</v>
      </c>
      <c r="B26" s="16" t="s">
        <v>66</v>
      </c>
    </row>
    <row r="27" spans="1:2">
      <c r="A27" s="1" t="s">
        <v>39</v>
      </c>
      <c r="B27" s="16" t="s">
        <v>66</v>
      </c>
    </row>
    <row r="28" spans="1:2">
      <c r="A28" s="1" t="s">
        <v>40</v>
      </c>
      <c r="B28" s="16" t="s">
        <v>66</v>
      </c>
    </row>
    <row r="30" spans="1:2">
      <c r="A30" t="s">
        <v>86</v>
      </c>
    </row>
    <row r="31" spans="1:2">
      <c r="A31" t="s">
        <v>87</v>
      </c>
    </row>
    <row r="32" spans="1:2">
      <c r="A32" t="s">
        <v>88</v>
      </c>
    </row>
    <row r="33" spans="1:1">
      <c r="A33" t="s">
        <v>89</v>
      </c>
    </row>
    <row r="34" spans="1:1">
      <c r="A34" t="s">
        <v>101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9DA308EBAB214FAA5E2B6B352D32D0" ma:contentTypeVersion="0" ma:contentTypeDescription="Create a new document." ma:contentTypeScope="" ma:versionID="8a779fbd990343e0a1369276a1026558">
  <xsd:schema xmlns:xsd="http://www.w3.org/2001/XMLSchema" xmlns:xs="http://www.w3.org/2001/XMLSchema" xmlns:p="http://schemas.microsoft.com/office/2006/metadata/properties" xmlns:ns2="431189f8-a51b-453f-9f0c-3a0b3b65b12f" targetNamespace="http://schemas.microsoft.com/office/2006/metadata/properties" ma:root="true" ma:fieldsID="0437315740c7c9e69397cf357c9b4bc4" ns2:_="">
    <xsd:import namespace="431189f8-a51b-453f-9f0c-3a0b3b65b12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89f8-a51b-453f-9f0c-3a0b3b65b1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31189f8-a51b-453f-9f0c-3a0b3b65b12f">HNYXMCCMVK3K-970581485-111</_dlc_DocId>
    <_dlc_DocIdUrl xmlns="431189f8-a51b-453f-9f0c-3a0b3b65b12f">
      <Url>https://www.sac.edu/committees/StudentSuccess/_layouts/15/DocIdRedir.aspx?ID=HNYXMCCMVK3K-970581485-111</Url>
      <Description>HNYXMCCMVK3K-970581485-111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6E97718-5D6E-467B-B6E4-D0B877275D4A}"/>
</file>

<file path=customXml/itemProps2.xml><?xml version="1.0" encoding="utf-8"?>
<ds:datastoreItem xmlns:ds="http://schemas.openxmlformats.org/officeDocument/2006/customXml" ds:itemID="{E809E4EC-D6F2-44FB-8356-751919AAA000}"/>
</file>

<file path=customXml/itemProps3.xml><?xml version="1.0" encoding="utf-8"?>
<ds:datastoreItem xmlns:ds="http://schemas.openxmlformats.org/officeDocument/2006/customXml" ds:itemID="{07CB43B5-2085-494B-A983-9C7B95D05BF8}"/>
</file>

<file path=customXml/itemProps4.xml><?xml version="1.0" encoding="utf-8"?>
<ds:datastoreItem xmlns:ds="http://schemas.openxmlformats.org/officeDocument/2006/customXml" ds:itemID="{04C6118F-F6E4-42CB-AF8C-EEA9B99F8D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</dc:creator>
  <cp:keywords/>
  <dc:description/>
  <cp:lastModifiedBy/>
  <cp:revision/>
  <dcterms:created xsi:type="dcterms:W3CDTF">2023-01-17T16:06:48Z</dcterms:created>
  <dcterms:modified xsi:type="dcterms:W3CDTF">2023-03-09T23:10:56Z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0x010100A79DA308EBAB214FAA5E2B6B352D32D0</vt:lpwstr>
  </property>
  <property fmtid="{D5CDD505-2E9C-101B-9397-08002B2CF9AE}" pid="3" name="MediaServiceImageTags">
    <vt:lpwstr/>
  </property>
  <property fmtid="{D5CDD505-2E9C-101B-9397-08002B2CF9AE}" pid="4" name="_dlc_DocIdItemGuid">
    <vt:lpwstr>544dc75f-e1a0-40c0-87bc-48512fab443b</vt:lpwstr>
  </property>
</Properties>
</file>