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partment Directories\Admin Services\BUDGETSAC\BUDGET 2025-26\2025-2026 RAR's\AS\For Upload\"/>
    </mc:Choice>
  </mc:AlternateContent>
  <xr:revisionPtr revIDLastSave="0" documentId="13_ncr:1_{5C6D8B64-7E40-4F18-99B4-10267BDCF170}" xr6:coauthVersionLast="47" xr6:coauthVersionMax="47" xr10:uidLastSave="{00000000-0000-0000-0000-000000000000}"/>
  <bookViews>
    <workbookView xWindow="-120" yWindow="-120" windowWidth="29040" windowHeight="15720" xr2:uid="{6F72F4CF-56E8-4764-BB71-AB4BD85A946F}"/>
  </bookViews>
  <sheets>
    <sheet name="AS_FY25.26" sheetId="1" r:id="rId1"/>
  </sheets>
  <definedNames>
    <definedName name="_xlnm._FilterDatabase" localSheetId="0" hidden="1">AS_FY25.26!$A$2:$L$7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L9" i="1"/>
  <c r="H9" i="1"/>
  <c r="H21" i="1" s="1"/>
</calcChain>
</file>

<file path=xl/sharedStrings.xml><?xml version="1.0" encoding="utf-8"?>
<sst xmlns="http://schemas.openxmlformats.org/spreadsheetml/2006/main" count="99" uniqueCount="42">
  <si>
    <t>SAC RESOURCE ALLOCATION REQUEST FORM FY 2025/26 (Administrative Services)</t>
  </si>
  <si>
    <t>Unit</t>
  </si>
  <si>
    <t>Fiscal Year</t>
  </si>
  <si>
    <t>Request Type</t>
  </si>
  <si>
    <t>Item Description</t>
  </si>
  <si>
    <t>Facilities Improvement Request?</t>
  </si>
  <si>
    <t>Has this request been submitted to other funding sources?</t>
  </si>
  <si>
    <t>Is this an annual on-going expense?</t>
  </si>
  <si>
    <t>Estimated Cost</t>
  </si>
  <si>
    <t>ITEM FUNDED?
YES/NO</t>
  </si>
  <si>
    <t>GL Account will be added during the funding period</t>
  </si>
  <si>
    <t>Funded Amount</t>
  </si>
  <si>
    <t>Maintenance &amp; Operations</t>
  </si>
  <si>
    <t>2025 - 2026</t>
  </si>
  <si>
    <t>Equipment (Non-Instructional) &gt; $1,000 per item</t>
  </si>
  <si>
    <t>12 passenger Transit 350 mid-size roof vans</t>
  </si>
  <si>
    <t>No</t>
  </si>
  <si>
    <t>Yes</t>
  </si>
  <si>
    <t>11-0000-651000-17400-6423</t>
  </si>
  <si>
    <t>Electric carts</t>
  </si>
  <si>
    <t>11-0000-651000-17400-6411</t>
  </si>
  <si>
    <t>Personnel (Leadership)</t>
  </si>
  <si>
    <t>Reclassification of the Director, Central Plant and Facilities from a grade F to a grade C.</t>
  </si>
  <si>
    <t>TBD
Funding after re-org has been approved</t>
  </si>
  <si>
    <t>Administrative Services</t>
  </si>
  <si>
    <t>Budget Augmentation</t>
  </si>
  <si>
    <t>Professional Development funding for Classified Professionals</t>
  </si>
  <si>
    <t>11-0000-675000-19105-5100</t>
  </si>
  <si>
    <t>Professional Development funding for Managers</t>
  </si>
  <si>
    <t>Requested Totals</t>
  </si>
  <si>
    <t>Approved Totals</t>
  </si>
  <si>
    <t>Facilities Improvements/Repairs</t>
  </si>
  <si>
    <t>Building Automation Systems Maintenance Contract</t>
  </si>
  <si>
    <t>Budget Office</t>
  </si>
  <si>
    <t>Other</t>
  </si>
  <si>
    <t>Retain Staff - develop a hybrid work schedule for budget office staff.</t>
  </si>
  <si>
    <t>Adjust salary grade from an F to a C</t>
  </si>
  <si>
    <t>Director's pay scale from a grade F to a grade C.</t>
  </si>
  <si>
    <t>Supplies (Non-Instructional)</t>
  </si>
  <si>
    <t>Compliance Needs</t>
  </si>
  <si>
    <t>"No" Totals</t>
  </si>
  <si>
    <t>Grand Total (requests)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</si>
</sst>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\$#,##0.00;\(\$#,##0.00\);\$#,##0.00"/>
  </numFmts>
  <fonts count="5" x14ac:knownFonts="1">
    <font>
      <sz val="11"/>
      <name val="Aptos Narrow"/>
      <family val="2"/>
    </font>
    <font>
      <sz val="11"/>
      <name val="Aptos Narrow"/>
      <family val="2"/>
    </font>
    <font>
      <b/>
      <sz val="24"/>
      <name val="Calibri"/>
      <family val="2"/>
    </font>
    <font>
      <b/>
      <sz val="11"/>
      <name val="Calibri"/>
      <family val="2"/>
    </font>
    <font>
      <b/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/>
    <xf numFmtId="164" fontId="3" fillId="2" borderId="4" xfId="1" applyNumberFormat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wrapText="1"/>
    </xf>
    <xf numFmtId="164" fontId="4" fillId="3" borderId="4" xfId="0" applyNumberFormat="1" applyFont="1" applyFill="1" applyBorder="1" applyAlignment="1">
      <alignment horizontal="center" wrapText="1"/>
    </xf>
    <xf numFmtId="164" fontId="4" fillId="3" borderId="4" xfId="1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164" fontId="0" fillId="0" borderId="5" xfId="0" applyNumberFormat="1" applyBorder="1"/>
    <xf numFmtId="166" fontId="0" fillId="0" borderId="5" xfId="0" applyNumberFormat="1" applyBorder="1"/>
    <xf numFmtId="166" fontId="1" fillId="0" borderId="5" xfId="0" applyNumberFormat="1" applyFont="1" applyBorder="1" applyAlignment="1">
      <alignment wrapText="1"/>
    </xf>
    <xf numFmtId="166" fontId="0" fillId="0" borderId="5" xfId="0" applyNumberFormat="1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right"/>
    </xf>
    <xf numFmtId="164" fontId="3" fillId="4" borderId="5" xfId="1" applyNumberFormat="1" applyFont="1" applyFill="1" applyBorder="1" applyAlignment="1">
      <alignment wrapText="1"/>
    </xf>
    <xf numFmtId="165" fontId="0" fillId="0" borderId="0" xfId="1" applyNumberFormat="1" applyFont="1" applyFill="1" applyAlignment="1">
      <alignment wrapText="1"/>
    </xf>
    <xf numFmtId="0" fontId="3" fillId="0" borderId="0" xfId="0" applyFont="1" applyAlignment="1">
      <alignment horizontal="right" wrapText="1"/>
    </xf>
    <xf numFmtId="164" fontId="3" fillId="4" borderId="5" xfId="1" applyNumberFormat="1" applyFont="1" applyFill="1" applyBorder="1"/>
    <xf numFmtId="164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Fill="1" applyBorder="1"/>
    <xf numFmtId="0" fontId="1" fillId="0" borderId="5" xfId="0" applyFont="1" applyBorder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05F2-263E-4D01-BCF0-437C19F91A80}">
  <sheetPr>
    <pageSetUpPr fitToPage="1"/>
  </sheetPr>
  <dimension ref="A1:L22"/>
  <sheetViews>
    <sheetView tabSelected="1" zoomScale="90" zoomScaleNormal="90" workbookViewId="0">
      <pane ySplit="2" topLeftCell="A3" activePane="bottomLeft" state="frozen"/>
      <selection pane="bottomLeft" activeCell="S2" sqref="S2"/>
    </sheetView>
  </sheetViews>
  <sheetFormatPr defaultRowHeight="15" x14ac:dyDescent="0.25"/>
  <cols>
    <col min="1" max="1" width="28" customWidth="1"/>
    <col min="2" max="2" width="12.7109375" customWidth="1"/>
    <col min="3" max="3" width="27.28515625" style="13" customWidth="1"/>
    <col min="4" max="4" width="41.7109375" style="13" customWidth="1"/>
    <col min="5" max="5" width="12.85546875" customWidth="1"/>
    <col min="6" max="6" width="15.42578125" customWidth="1"/>
    <col min="7" max="7" width="11" customWidth="1"/>
    <col min="8" max="8" width="12" style="14" bestFit="1" customWidth="1"/>
    <col min="9" max="9" width="3.28515625" customWidth="1"/>
    <col min="10" max="10" width="10" customWidth="1"/>
    <col min="11" max="11" width="29.28515625" style="13" customWidth="1"/>
    <col min="12" max="12" width="14.85546875" style="14" customWidth="1"/>
  </cols>
  <sheetData>
    <row r="1" spans="1:12" ht="32.25" thickBot="1" x14ac:dyDescent="0.55000000000000004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65.25" customHeight="1" x14ac:dyDescent="0.2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  <c r="I2" s="4"/>
      <c r="J2" s="5" t="s">
        <v>9</v>
      </c>
      <c r="K2" s="5" t="s">
        <v>10</v>
      </c>
      <c r="L2" s="6" t="s">
        <v>11</v>
      </c>
    </row>
    <row r="3" spans="1:12" ht="45" customHeight="1" x14ac:dyDescent="0.25">
      <c r="A3" s="7" t="s">
        <v>12</v>
      </c>
      <c r="B3" s="7" t="s">
        <v>13</v>
      </c>
      <c r="C3" s="8" t="s">
        <v>14</v>
      </c>
      <c r="D3" s="8" t="s">
        <v>15</v>
      </c>
      <c r="E3" s="7" t="s">
        <v>16</v>
      </c>
      <c r="F3" s="7" t="s">
        <v>16</v>
      </c>
      <c r="G3" s="7" t="s">
        <v>16</v>
      </c>
      <c r="H3" s="9">
        <v>120000</v>
      </c>
      <c r="I3" s="10"/>
      <c r="J3" s="10" t="s">
        <v>17</v>
      </c>
      <c r="K3" s="11" t="s">
        <v>18</v>
      </c>
      <c r="L3" s="9">
        <v>120000</v>
      </c>
    </row>
    <row r="4" spans="1:12" ht="45" x14ac:dyDescent="0.25">
      <c r="A4" s="7" t="s">
        <v>12</v>
      </c>
      <c r="B4" s="7" t="s">
        <v>13</v>
      </c>
      <c r="C4" s="8" t="s">
        <v>14</v>
      </c>
      <c r="D4" s="8" t="s">
        <v>19</v>
      </c>
      <c r="E4" s="7" t="s">
        <v>16</v>
      </c>
      <c r="F4" s="7" t="s">
        <v>16</v>
      </c>
      <c r="G4" s="7" t="s">
        <v>16</v>
      </c>
      <c r="H4" s="9">
        <v>40000</v>
      </c>
      <c r="I4" s="10"/>
      <c r="J4" s="10" t="s">
        <v>17</v>
      </c>
      <c r="K4" s="11" t="s">
        <v>20</v>
      </c>
      <c r="L4" s="9">
        <v>40000</v>
      </c>
    </row>
    <row r="5" spans="1:12" ht="82.5" customHeight="1" x14ac:dyDescent="0.25">
      <c r="A5" s="7" t="s">
        <v>12</v>
      </c>
      <c r="B5" s="7" t="s">
        <v>13</v>
      </c>
      <c r="C5" s="8" t="s">
        <v>21</v>
      </c>
      <c r="D5" s="8" t="s">
        <v>22</v>
      </c>
      <c r="E5" s="7" t="s">
        <v>16</v>
      </c>
      <c r="F5" s="7" t="s">
        <v>16</v>
      </c>
      <c r="G5" s="7" t="s">
        <v>17</v>
      </c>
      <c r="H5" s="9">
        <v>20147</v>
      </c>
      <c r="I5" s="10"/>
      <c r="J5" s="10" t="s">
        <v>17</v>
      </c>
      <c r="K5" s="12" t="s">
        <v>23</v>
      </c>
      <c r="L5" s="9">
        <v>20147</v>
      </c>
    </row>
    <row r="6" spans="1:12" ht="30" x14ac:dyDescent="0.25">
      <c r="A6" s="7" t="s">
        <v>24</v>
      </c>
      <c r="B6" s="7" t="s">
        <v>13</v>
      </c>
      <c r="C6" s="8" t="s">
        <v>25</v>
      </c>
      <c r="D6" s="8" t="s">
        <v>26</v>
      </c>
      <c r="E6" s="7" t="s">
        <v>16</v>
      </c>
      <c r="F6" s="7" t="s">
        <v>17</v>
      </c>
      <c r="G6" s="7" t="s">
        <v>17</v>
      </c>
      <c r="H6" s="9">
        <v>40000</v>
      </c>
      <c r="I6" s="10"/>
      <c r="J6" s="10" t="s">
        <v>17</v>
      </c>
      <c r="K6" s="11" t="s">
        <v>27</v>
      </c>
      <c r="L6" s="9">
        <v>40000</v>
      </c>
    </row>
    <row r="7" spans="1:12" ht="30" x14ac:dyDescent="0.25">
      <c r="A7" s="7" t="s">
        <v>24</v>
      </c>
      <c r="B7" s="7" t="s">
        <v>13</v>
      </c>
      <c r="C7" s="8" t="s">
        <v>25</v>
      </c>
      <c r="D7" s="8" t="s">
        <v>28</v>
      </c>
      <c r="E7" s="7" t="s">
        <v>16</v>
      </c>
      <c r="F7" s="7" t="s">
        <v>17</v>
      </c>
      <c r="G7" s="7" t="s">
        <v>17</v>
      </c>
      <c r="H7" s="9">
        <v>40000</v>
      </c>
      <c r="I7" s="10"/>
      <c r="J7" s="10" t="s">
        <v>17</v>
      </c>
      <c r="K7" s="11" t="s">
        <v>27</v>
      </c>
      <c r="L7" s="9">
        <v>40000</v>
      </c>
    </row>
    <row r="8" spans="1:12" x14ac:dyDescent="0.25">
      <c r="A8" s="13"/>
      <c r="E8" s="13"/>
      <c r="F8" s="13"/>
      <c r="G8" s="13"/>
      <c r="J8" s="13"/>
      <c r="L8" s="15"/>
    </row>
    <row r="9" spans="1:12" x14ac:dyDescent="0.25">
      <c r="A9" s="13"/>
      <c r="E9" s="13"/>
      <c r="G9" s="16" t="s">
        <v>29</v>
      </c>
      <c r="H9" s="17">
        <f>SUM(H3:H7)</f>
        <v>260147</v>
      </c>
      <c r="I9" s="18"/>
      <c r="J9" s="13"/>
      <c r="K9" s="19" t="s">
        <v>30</v>
      </c>
      <c r="L9" s="20">
        <f>SUM(L3:L7)</f>
        <v>260147</v>
      </c>
    </row>
    <row r="10" spans="1:12" x14ac:dyDescent="0.25">
      <c r="A10" s="13"/>
      <c r="E10" s="13"/>
      <c r="G10" s="16"/>
      <c r="H10" s="21"/>
      <c r="I10" s="18"/>
      <c r="J10" s="13"/>
      <c r="K10" s="19"/>
      <c r="L10" s="22"/>
    </row>
    <row r="11" spans="1:12" x14ac:dyDescent="0.25">
      <c r="A11" s="13"/>
      <c r="E11" s="13"/>
      <c r="G11" s="16"/>
      <c r="H11" s="21"/>
      <c r="I11" s="18"/>
      <c r="J11" s="13"/>
      <c r="K11" s="19"/>
      <c r="L11" s="22"/>
    </row>
    <row r="12" spans="1:12" x14ac:dyDescent="0.25">
      <c r="A12" s="13"/>
      <c r="E12" s="13"/>
      <c r="F12" s="13"/>
      <c r="G12" s="13"/>
      <c r="J12" s="13"/>
      <c r="L12" s="15"/>
    </row>
    <row r="13" spans="1:12" ht="30" x14ac:dyDescent="0.25">
      <c r="A13" s="23" t="s">
        <v>12</v>
      </c>
      <c r="B13" s="7" t="s">
        <v>13</v>
      </c>
      <c r="C13" s="8" t="s">
        <v>31</v>
      </c>
      <c r="D13" s="8" t="s">
        <v>32</v>
      </c>
      <c r="E13" s="7" t="s">
        <v>17</v>
      </c>
      <c r="F13" s="7" t="s">
        <v>16</v>
      </c>
      <c r="G13" s="7" t="s">
        <v>17</v>
      </c>
      <c r="H13" s="9">
        <v>75000</v>
      </c>
      <c r="I13" s="10"/>
      <c r="J13" s="10" t="s">
        <v>16</v>
      </c>
      <c r="K13" s="12"/>
      <c r="L13" s="9"/>
    </row>
    <row r="14" spans="1:12" ht="30" x14ac:dyDescent="0.25">
      <c r="A14" s="7" t="s">
        <v>33</v>
      </c>
      <c r="B14" s="7" t="s">
        <v>13</v>
      </c>
      <c r="C14" s="8" t="s">
        <v>34</v>
      </c>
      <c r="D14" s="8" t="s">
        <v>35</v>
      </c>
      <c r="E14" s="7" t="s">
        <v>16</v>
      </c>
      <c r="F14" s="7" t="s">
        <v>16</v>
      </c>
      <c r="G14" s="7" t="s">
        <v>17</v>
      </c>
      <c r="H14" s="9">
        <v>0</v>
      </c>
      <c r="I14" s="10"/>
      <c r="J14" s="10" t="s">
        <v>16</v>
      </c>
      <c r="K14" s="12"/>
      <c r="L14" s="9"/>
    </row>
    <row r="15" spans="1:12" x14ac:dyDescent="0.25">
      <c r="A15" s="7" t="s">
        <v>12</v>
      </c>
      <c r="B15" s="7" t="s">
        <v>13</v>
      </c>
      <c r="C15" s="8" t="s">
        <v>25</v>
      </c>
      <c r="D15" s="8" t="s">
        <v>36</v>
      </c>
      <c r="E15" s="7" t="s">
        <v>16</v>
      </c>
      <c r="F15" s="7" t="s">
        <v>16</v>
      </c>
      <c r="G15" s="7" t="s">
        <v>17</v>
      </c>
      <c r="H15" s="9">
        <v>16093</v>
      </c>
      <c r="I15" s="10"/>
      <c r="J15" s="10" t="s">
        <v>16</v>
      </c>
      <c r="K15" s="12"/>
      <c r="L15" s="9"/>
    </row>
    <row r="16" spans="1:12" ht="30" x14ac:dyDescent="0.25">
      <c r="A16" s="7" t="s">
        <v>12</v>
      </c>
      <c r="B16" s="7" t="s">
        <v>13</v>
      </c>
      <c r="C16" s="8"/>
      <c r="D16" s="8" t="s">
        <v>37</v>
      </c>
      <c r="E16" s="7" t="s">
        <v>16</v>
      </c>
      <c r="F16" s="7" t="s">
        <v>16</v>
      </c>
      <c r="G16" s="7"/>
      <c r="H16" s="9"/>
      <c r="I16" s="10"/>
      <c r="J16" s="10" t="s">
        <v>16</v>
      </c>
      <c r="K16" s="12"/>
      <c r="L16" s="9"/>
    </row>
    <row r="17" spans="1:12" x14ac:dyDescent="0.25">
      <c r="A17" s="7" t="s">
        <v>24</v>
      </c>
      <c r="B17" s="7" t="s">
        <v>13</v>
      </c>
      <c r="C17" s="8" t="s">
        <v>38</v>
      </c>
      <c r="D17" s="8" t="s">
        <v>39</v>
      </c>
      <c r="E17" s="7" t="s">
        <v>16</v>
      </c>
      <c r="F17" s="7" t="s">
        <v>16</v>
      </c>
      <c r="G17" s="7" t="s">
        <v>16</v>
      </c>
      <c r="H17" s="9">
        <v>10000</v>
      </c>
      <c r="I17" s="10"/>
      <c r="J17" s="10" t="s">
        <v>16</v>
      </c>
      <c r="K17" s="12"/>
      <c r="L17" s="9"/>
    </row>
    <row r="18" spans="1:12" x14ac:dyDescent="0.25">
      <c r="A18" s="13"/>
      <c r="E18" s="13"/>
      <c r="F18" s="13"/>
      <c r="G18" s="13"/>
      <c r="J18" s="13"/>
      <c r="L18" s="15"/>
    </row>
    <row r="19" spans="1:12" x14ac:dyDescent="0.25">
      <c r="A19" s="13"/>
      <c r="E19" s="13"/>
      <c r="F19" s="13"/>
      <c r="G19" s="24" t="s">
        <v>40</v>
      </c>
      <c r="H19" s="14">
        <f>SUM(H13:H17)</f>
        <v>101093</v>
      </c>
      <c r="J19" s="13"/>
      <c r="L19" s="15"/>
    </row>
    <row r="20" spans="1:12" x14ac:dyDescent="0.25">
      <c r="A20" s="13"/>
      <c r="E20" s="13"/>
      <c r="F20" s="13"/>
      <c r="G20" s="13"/>
      <c r="J20" s="13"/>
      <c r="L20" s="15"/>
    </row>
    <row r="21" spans="1:12" x14ac:dyDescent="0.25">
      <c r="A21" s="13"/>
      <c r="E21" s="13"/>
      <c r="G21" s="16" t="s">
        <v>41</v>
      </c>
      <c r="H21" s="17">
        <f>H9+H19</f>
        <v>361240</v>
      </c>
      <c r="I21" s="18"/>
      <c r="J21" s="13"/>
      <c r="K21" s="19"/>
      <c r="L21" s="22"/>
    </row>
    <row r="22" spans="1:12" x14ac:dyDescent="0.25">
      <c r="A22" s="13"/>
      <c r="E22" s="13"/>
      <c r="F22" s="13"/>
      <c r="G22" s="13"/>
      <c r="J22" s="13"/>
      <c r="L22" s="15"/>
    </row>
  </sheetData>
  <sheetProtection algorithmName="SHA-512" hashValue="r4cH/OU+er6wWpgBU0YzqZpfcSD79LfqJ+xJD395GjWHCWBdQBWVhr5TobcZpVSAN0agkUYmI764rGPmU/wvUg==" saltValue="upQhr9rixGyB8MMfSWSbEg==" spinCount="100000" sheet="1" objects="1" scenarios="1" sort="0" autoFilter="0"/>
  <autoFilter ref="A2:L7" xr:uid="{FA1705F2-263E-4D01-BCF0-437C19F91A80}"/>
  <mergeCells count="1">
    <mergeCell ref="A1:L1"/>
  </mergeCells>
  <pageMargins left="0.25" right="0.25" top="0.5" bottom="0.75" header="0.3" footer="0.3"/>
  <pageSetup scale="61" orientation="landscape" r:id="rId1"/>
  <headerFooter>
    <oddFooter>&amp;C&amp;P&amp;RAS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E49AF40821D48B390A58CCEBC1BEB" ma:contentTypeVersion="2" ma:contentTypeDescription="Create a new document." ma:contentTypeScope="" ma:versionID="d000630135ab3032a476c101ea43db3c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xmlns:ns3="91652ebe-b777-4d92-adc7-8ff6c82ff5f3" targetNamespace="http://schemas.microsoft.com/office/2006/metadata/properties" ma:root="true" ma:fieldsID="d19dfe2b065b9477093ee5ceb816b161" ns1:_="" ns2:_="" ns3:_="">
    <xsd:import namespace="http://schemas.microsoft.com/sharepoint/v3"/>
    <xsd:import namespace="431189f8-a51b-453f-9f0c-3a0b3b65b12f"/>
    <xsd:import namespace="91652ebe-b777-4d92-adc7-8ff6c82ff5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2ebe-b777-4d92-adc7-8ff6c82ff5f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HNYXMCCMVK3K-1115-728</_dlc_DocId>
    <_dlc_DocIdUrl xmlns="431189f8-a51b-453f-9f0c-3a0b3b65b12f">
      <Url>https://www.sac.edu/AdminServices/budget/_layouts/15/DocIdRedir.aspx?ID=HNYXMCCMVK3K-1115-728</Url>
      <Description>HNYXMCCMVK3K-1115-728</Description>
    </_dlc_DocIdUrl>
  </documentManagement>
</p:properties>
</file>

<file path=customXml/itemProps1.xml><?xml version="1.0" encoding="utf-8"?>
<ds:datastoreItem xmlns:ds="http://schemas.openxmlformats.org/officeDocument/2006/customXml" ds:itemID="{336BB6B0-4DED-4443-8DA4-2832F6795347}"/>
</file>

<file path=customXml/itemProps2.xml><?xml version="1.0" encoding="utf-8"?>
<ds:datastoreItem xmlns:ds="http://schemas.openxmlformats.org/officeDocument/2006/customXml" ds:itemID="{9565907F-653C-480F-9E4E-07F57847E94A}"/>
</file>

<file path=customXml/itemProps3.xml><?xml version="1.0" encoding="utf-8"?>
<ds:datastoreItem xmlns:ds="http://schemas.openxmlformats.org/officeDocument/2006/customXml" ds:itemID="{FA171EAA-3012-4EC3-BE8A-1A2F8E31854F}"/>
</file>

<file path=customXml/itemProps4.xml><?xml version="1.0" encoding="utf-8"?>
<ds:datastoreItem xmlns:ds="http://schemas.openxmlformats.org/officeDocument/2006/customXml" ds:itemID="{A59EED9F-9D3C-41E6-B639-C42A0946B2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AS_FY25.26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Reynoso, Mark</dc:creator>
  <cp:lastModifiedBy>Reynoso, Mark</cp:lastModifiedBy>
  <cp:lastPrinted>2025-10-29T23:11:07Z</cp:lastPrinted>
  <dcterms:created xsi:type="dcterms:W3CDTF">2025-10-29T23:07:16Z</dcterms:created>
  <dcterms:modified xsi:type="dcterms:W3CDTF">2025-10-30T15:24:06Z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0x010100F07E49AF40821D48B390A58CCEBC1BEB</vt:lpwstr>
  </property>
  <property fmtid="{D5CDD505-2E9C-101B-9397-08002B2CF9AE}" pid="3" name="_dlc_DocIdItemGuid">
    <vt:lpwstr>e050ed36-a12a-4924-a51a-d50931058054</vt:lpwstr>
  </property>
</Properties>
</file>