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Department Directories\Admin Services\BUDGETSAC\BUDGET 2022-23\2022-23 RARs\President's Office\Final\"/>
    </mc:Choice>
  </mc:AlternateContent>
  <bookViews>
    <workbookView xWindow="0" yWindow="0" windowWidth="28800" windowHeight="12300"/>
  </bookViews>
  <sheets>
    <sheet name="FY22.23" sheetId="1" r:id="rId1"/>
    <sheet name="DATA" sheetId="2" state="hidden" r:id="rId2"/>
  </sheets>
  <definedNames>
    <definedName name="_xlnm._FilterDatabase" localSheetId="0" hidden="1">'FY22.23'!$A$11:$N$37</definedName>
    <definedName name="Classroom_Technology_Equipment">DATA!#REF!</definedName>
    <definedName name="DataReqtype">DATA!$A$4:$A$17</definedName>
    <definedName name="DATARequesttype">#REF!</definedName>
    <definedName name="_xlnm.Print_Area" localSheetId="0">'FY22.23'!$A$1:$N$26</definedName>
    <definedName name="Reqtype">DATA!$A$4:$A$17</definedName>
    <definedName name="RequestType">DATA!#REF!</definedName>
    <definedName name="RequestTypeData">DATA!#REF!</definedName>
    <definedName name="Specify_Request_Type">DATA!#REF!</definedName>
    <definedName name="SpecifyRequestTypeData">#REF!</definedName>
  </definedNames>
  <calcPr calcId="162913"/>
</workbook>
</file>

<file path=xl/calcChain.xml><?xml version="1.0" encoding="utf-8"?>
<calcChain xmlns="http://schemas.openxmlformats.org/spreadsheetml/2006/main">
  <c r="N30" i="1" l="1"/>
  <c r="J30" i="1"/>
  <c r="N37" i="1" l="1"/>
  <c r="J37" i="1"/>
  <c r="J15" i="1"/>
  <c r="N13" i="1"/>
  <c r="J13" i="1"/>
  <c r="N28" i="1" l="1"/>
  <c r="J28" i="1"/>
  <c r="N25" i="1"/>
  <c r="J25" i="1"/>
  <c r="N19" i="1"/>
  <c r="J19" i="1"/>
  <c r="N17" i="1"/>
  <c r="J17" i="1"/>
  <c r="N15" i="1"/>
  <c r="N39" i="1" l="1"/>
  <c r="J39" i="1"/>
  <c r="N130" i="1"/>
  <c r="J130" i="1" l="1"/>
</calcChain>
</file>

<file path=xl/sharedStrings.xml><?xml version="1.0" encoding="utf-8"?>
<sst xmlns="http://schemas.openxmlformats.org/spreadsheetml/2006/main" count="229" uniqueCount="118">
  <si>
    <t>Submitted By:</t>
  </si>
  <si>
    <t>Item Description</t>
  </si>
  <si>
    <t>Department/ Program</t>
  </si>
  <si>
    <t>GL Account will be added during the funding period</t>
  </si>
  <si>
    <t>ITEM FUNDED?
YES/NO</t>
  </si>
  <si>
    <t>Division/Department:</t>
  </si>
  <si>
    <t>Personnel (Instructional)</t>
  </si>
  <si>
    <t>Supplies (Instructional)</t>
  </si>
  <si>
    <t>Software/Licenses/fees (Instructional)</t>
  </si>
  <si>
    <t>Contracted Services (Instructional)</t>
  </si>
  <si>
    <t>Software/licenses/fees (Non-Instructional)</t>
  </si>
  <si>
    <t>Contracted Services (Non-instructional)</t>
  </si>
  <si>
    <t>Conferences</t>
  </si>
  <si>
    <t>Other</t>
  </si>
  <si>
    <t>Personnel (Non-Instructional)</t>
  </si>
  <si>
    <t>Supplies (Non Instructional)</t>
  </si>
  <si>
    <t>References:</t>
  </si>
  <si>
    <t>RSCCD Planning and Design Manual</t>
  </si>
  <si>
    <t xml:space="preserve">            SAC MISSION STATEMENT
Santa Ana College inspires, transforms, and empowers a diverse community  of learners</t>
  </si>
  <si>
    <t xml:space="preserve">
How will you measure the success of your project? </t>
  </si>
  <si>
    <t>Directions &amp; Timeline:</t>
  </si>
  <si>
    <t>Funded Amount</t>
  </si>
  <si>
    <t>Resource Allocation Request Procedures</t>
  </si>
  <si>
    <t>2. Sort request by category (i.e. Instructional Supplies, Facilities, etc.,) and prioritize by numerical value, # 1 being highest priority of need.</t>
  </si>
  <si>
    <r>
      <t xml:space="preserve">Has this request been submitted to other funding sources?
</t>
    </r>
    <r>
      <rPr>
        <b/>
        <sz val="12"/>
        <color rgb="FF000000"/>
        <rFont val="Calibri"/>
        <family val="2"/>
        <scheme val="minor"/>
      </rPr>
      <t>Yes/No</t>
    </r>
    <r>
      <rPr>
        <sz val="12"/>
        <color rgb="FF000000"/>
        <rFont val="Calibri"/>
        <family val="2"/>
        <scheme val="minor"/>
      </rPr>
      <t xml:space="preserve"> 
If Yes, what funding source (GP, Equity, SWP, Perkins)</t>
    </r>
  </si>
  <si>
    <r>
      <t xml:space="preserve">Is this a multi- disciplinary or campus wide request?
</t>
    </r>
    <r>
      <rPr>
        <b/>
        <sz val="12"/>
        <rFont val="Calibri"/>
        <family val="2"/>
        <scheme val="minor"/>
      </rPr>
      <t xml:space="preserve">Yes/No 
</t>
    </r>
    <r>
      <rPr>
        <sz val="12"/>
        <rFont val="Calibri"/>
        <family val="2"/>
        <scheme val="minor"/>
      </rPr>
      <t>If Yes, please explain</t>
    </r>
  </si>
  <si>
    <t>Priority 1= Highest</t>
  </si>
  <si>
    <r>
      <t xml:space="preserve">Select request type using the </t>
    </r>
    <r>
      <rPr>
        <b/>
        <sz val="12"/>
        <rFont val="Calibri"/>
        <family val="2"/>
        <scheme val="minor"/>
      </rPr>
      <t>drop down menu.</t>
    </r>
  </si>
  <si>
    <r>
      <rPr>
        <sz val="12"/>
        <rFont val="Calibri"/>
        <family val="2"/>
        <scheme val="minor"/>
      </rPr>
      <t>How does your request relate to</t>
    </r>
    <r>
      <rPr>
        <sz val="12"/>
        <color rgb="FFC00000"/>
        <rFont val="Calibri"/>
        <family val="2"/>
        <scheme val="minor"/>
      </rPr>
      <t xml:space="preserve"> </t>
    </r>
    <r>
      <rPr>
        <b/>
        <sz val="12"/>
        <color rgb="FFC00000"/>
        <rFont val="Calibri"/>
        <family val="2"/>
        <scheme val="minor"/>
      </rPr>
      <t>SAC's Strategic Plan?</t>
    </r>
  </si>
  <si>
    <t>Budget Office use only</t>
  </si>
  <si>
    <r>
      <rPr>
        <sz val="12"/>
        <rFont val="Calibri"/>
        <family val="2"/>
        <scheme val="minor"/>
      </rPr>
      <t xml:space="preserve">How does your request relate to course/program Student Learning Outcomes (SLOs) </t>
    </r>
    <r>
      <rPr>
        <sz val="12"/>
        <color rgb="FFFF0000"/>
        <rFont val="Calibri"/>
        <family val="2"/>
        <scheme val="minor"/>
      </rPr>
      <t xml:space="preserve">(Academic Depts.)
</t>
    </r>
    <r>
      <rPr>
        <sz val="12"/>
        <rFont val="Calibri"/>
        <family val="2"/>
        <scheme val="minor"/>
      </rPr>
      <t xml:space="preserve">and Service Unit Outcomes (SUOs) </t>
    </r>
    <r>
      <rPr>
        <sz val="12"/>
        <color rgb="FFFF0000"/>
        <rFont val="Calibri"/>
        <family val="2"/>
        <scheme val="minor"/>
      </rPr>
      <t>(Administrative/
Support Depts.)</t>
    </r>
    <r>
      <rPr>
        <sz val="12"/>
        <rFont val="Calibri"/>
        <family val="2"/>
        <scheme val="minor"/>
      </rPr>
      <t>.</t>
    </r>
    <r>
      <rPr>
        <sz val="12"/>
        <color rgb="FFFF0000"/>
        <rFont val="Calibri"/>
        <family val="2"/>
        <scheme val="minor"/>
      </rPr>
      <t xml:space="preserve">  </t>
    </r>
    <r>
      <rPr>
        <b/>
        <sz val="12"/>
        <color rgb="FFC00000"/>
        <rFont val="Calibri"/>
        <family val="2"/>
        <scheme val="minor"/>
      </rPr>
      <t>What are you planning to achieve?</t>
    </r>
  </si>
  <si>
    <t>RAR's are used to meet accreditation standards, tying outcomes to request to planning to budget</t>
  </si>
  <si>
    <t>1. Enter items that have been included in your 2022/23 approved or revised program review that require new or additional funding.</t>
  </si>
  <si>
    <t>SAC RESOURCE ALLOCATION REQUEST FORM FY 2022/23</t>
  </si>
  <si>
    <r>
      <t>3. Please submit Prioritized Resources Allocation Requests to Director, Campus Budget &amp; Accounting</t>
    </r>
    <r>
      <rPr>
        <b/>
        <sz val="12"/>
        <color rgb="FF050505"/>
        <rFont val="Calibri"/>
        <family val="2"/>
      </rPr>
      <t xml:space="preserve"> by Friday, June 3rd 2022.</t>
    </r>
  </si>
  <si>
    <r>
      <rPr>
        <b/>
        <sz val="12"/>
        <rFont val="Calibri"/>
        <family val="2"/>
        <scheme val="minor"/>
      </rPr>
      <t>FY 22/23 Estimated Cost</t>
    </r>
    <r>
      <rPr>
        <sz val="12"/>
        <rFont val="Calibri"/>
        <family val="2"/>
        <scheme val="minor"/>
      </rPr>
      <t xml:space="preserve">
</t>
    </r>
    <r>
      <rPr>
        <b/>
        <sz val="12"/>
        <color rgb="FFC00000"/>
        <rFont val="Calibri"/>
        <family val="2"/>
        <scheme val="minor"/>
      </rPr>
      <t>(Do not leave this column blank)</t>
    </r>
  </si>
  <si>
    <t>AR6601 Facility Modification Request</t>
  </si>
  <si>
    <r>
      <t>3.</t>
    </r>
    <r>
      <rPr>
        <u/>
        <sz val="12"/>
        <color rgb="FF050505"/>
        <rFont val="Calibri"/>
        <family val="2"/>
      </rPr>
      <t xml:space="preserve"> </t>
    </r>
    <r>
      <rPr>
        <b/>
        <u/>
        <sz val="12"/>
        <color rgb="FF7030A0"/>
        <rFont val="Calibri"/>
        <family val="2"/>
      </rPr>
      <t>NEW FOR FY22.23</t>
    </r>
    <r>
      <rPr>
        <sz val="12"/>
        <color rgb="FF050505"/>
        <rFont val="Calibri"/>
        <family val="2"/>
      </rPr>
      <t xml:space="preserve"> - For facilities related request, please 1st reach out to our Director, Physical Plant/Facilities to review if request will need to go through the Facilities Modification Request (FMR) process. Please provide the results of this review under column "B" (Item Description). </t>
    </r>
  </si>
  <si>
    <t>Facilities Improvements/ Repairs</t>
  </si>
  <si>
    <t>Marketing &amp; Application Development</t>
  </si>
  <si>
    <t>Equipment (Instructional) &gt;$1,000 per item</t>
  </si>
  <si>
    <t>Equipment (Non-Instructional) &gt;$1,000 per item</t>
  </si>
  <si>
    <t xml:space="preserve">Professional Development </t>
  </si>
  <si>
    <t xml:space="preserve">Speakers and workshop presenters. Automated system for professional development tracking. </t>
  </si>
  <si>
    <t>Professional Development funding ensures that faculty and staff at SAC have access to student-centered professional development. (Strategic Plan Area 1 Student Achievement-Excellence in Teaching &amp; Learning)</t>
  </si>
  <si>
    <t>Annual survey of SAC faculty, classified staff and managers regarding satisfaction with professional development offerings and requests for new offerings. Focus groups with SAC faculty, classified staff, and managers. Improved outcomes on SENSE ( Survey of Student Engagement).</t>
  </si>
  <si>
    <t xml:space="preserve">General fund/SEAP </t>
  </si>
  <si>
    <t>Online and face-to-face conferences and online trainings</t>
  </si>
  <si>
    <t xml:space="preserve">Non-Instructional Supplies and equipment needs for remote learning and speaker events </t>
  </si>
  <si>
    <t>Yes. Campus-wide request. Involves and benefits all campus divisions and departments.</t>
  </si>
  <si>
    <t>Professional Organization Memberships to support departmental needs and remote learning (4CSD,etc.)</t>
  </si>
  <si>
    <t>Laptops</t>
  </si>
  <si>
    <t>Software, licenses, and fees</t>
  </si>
  <si>
    <t>Ergonomic Office Chair, Desk, Book Shelf</t>
  </si>
  <si>
    <t xml:space="preserve">Information System Specialist -Part time 19 hrs. (for technical support with the Santa Ana College Professional Development Gateway) </t>
  </si>
  <si>
    <t>Public Information Office</t>
  </si>
  <si>
    <t>Virtual Tour for New Website</t>
  </si>
  <si>
    <t>Provides a virtual highlight of the college to be placed on the new website</t>
  </si>
  <si>
    <t>Boost Enrollment</t>
  </si>
  <si>
    <t>Amount of views</t>
  </si>
  <si>
    <t xml:space="preserve">Increase engagement to potential students visiting SAC virtually. </t>
  </si>
  <si>
    <t>No</t>
  </si>
  <si>
    <t>Faculty Marketing Coordinator (Fall – 10 LHE,
Spring – 10 LHE,
Intersession – 6 LHE,
Summer – 12 LHE)</t>
  </si>
  <si>
    <t xml:space="preserve">Support college marketing and communications to ensure that SAC is effectively promoting and communicating its programs, services, and success to its target audiences. In-reach and outreach to students, adults, and the community to increase applicants to the college. </t>
  </si>
  <si>
    <t>A full-time position will allow the SAC Public Affairs Office to provide better customer service to faculty, staff and students in order to promote SAC's programs and services. Increased external and internal communication will better inform returning and incoming students, and community partners. (Strategic Plan Area III: Community Awareness and Engagement)</t>
  </si>
  <si>
    <t>Through increased engagement from students and measuring open rates on emails and social media, for example. Campus-wide satisfaction survey to gauge the customer service and output of the Public Affairs department.</t>
  </si>
  <si>
    <t>Yes, via HEERF</t>
  </si>
  <si>
    <t>Advancement/Scholarships</t>
  </si>
  <si>
    <t>Technology</t>
  </si>
  <si>
    <t>NO</t>
  </si>
  <si>
    <t>Personnel - Short Term Hours</t>
  </si>
  <si>
    <t xml:space="preserve">The Office of College Advancement is the umbrella program/Office that manages the Student Services Component of the operations: Scholarships.  During high frequency times, additional hours allow for the program to run </t>
  </si>
  <si>
    <t>Yes</t>
  </si>
  <si>
    <t>Operational Needs</t>
  </si>
  <si>
    <t xml:space="preserve">Scholarships are directly tied to student completion, College Access.  Based on the current College Strategic Plan, the goal to increase and sustain Scholarships has not only been met, but has increased.  Referenced in the plan currently is a baseline of 2012/2013 numbers that total $309K/$343K.  We have increased scholarships by 21% based on 10-19 awards, totaling $415,810 and will increase to a 29% increase based on the 19-20 awards projected, totally $443,469.  </t>
  </si>
  <si>
    <t>FT Senior Account Clerk</t>
  </si>
  <si>
    <t>F/T Director, SAC Advancement Office</t>
  </si>
  <si>
    <t>The Advancement Office and Foundation current has set the vision for success goals as the baseline tie in to our Raising the Game campaign.  This campaign, along with Scholarship and Service Learning Outcomes and overall fiscal metrics will be the data that is assessed every year/annual.  Some of our measurements our also qualitative.  Please reference the PP State of the Advancement Office for more details.</t>
  </si>
  <si>
    <t>Marketing &amp; Application Development Total</t>
  </si>
  <si>
    <t>Other Total</t>
  </si>
  <si>
    <t>Personnel (Non-Instructional) Total</t>
  </si>
  <si>
    <t>Software/Licenses/fees (Instructional) Total</t>
  </si>
  <si>
    <t>Supplies (Non Instructional) Total</t>
  </si>
  <si>
    <t>Grand Total</t>
  </si>
  <si>
    <t>Supplies (Non-Instructional)</t>
  </si>
  <si>
    <t>Presidents Office</t>
  </si>
  <si>
    <t>Dr. Nery</t>
  </si>
  <si>
    <t xml:space="preserve">Faculty who participate in professional development activities will apply sound principles of teaching &amp; learning. They will also exhibit effective techniques which promote learning and equity for all students. Classified staff and managers who participate in professional development activates will enhance the SAC learning environment when they have new skills, awareness and perspectives. </t>
  </si>
  <si>
    <t xml:space="preserve">Faculty who participate in professional development activities will apply sound principles of teaching &amp; learning. They will also exhibit effective techniques which promote learning and equity for all students. Classified staff and managers who participate in professional development activities will enhance the SAC learning environment when they have new skills, awareness and perspectives. </t>
  </si>
  <si>
    <t xml:space="preserve">This position is a necessary contributor to the PD team in order to assist with managing the new PD platform and tracking system and provide better data reporting and analyzing. Faculty who participate in professional development activities will apply sound principles of teaching &amp; learning. They will also exhibit effective techniques which promote learning and equity for all students. Classified staff and managers who participate in professional development activities will enhance the SAC learning environment when they have new skills, awareness and perspectives. </t>
  </si>
  <si>
    <t>The SAC Advancement Office has seen a 445% growth in the last decade in overall gifts and management of gifts based on total assets increases.  In addition, overall annual fund giving has also increased 145%.  The responsibilities to met the SLO/SUO goal #2 and #3, as follows: (Build on current internal and external scholarship opportunities that directly increase overall scholarship awarding, specifically addressing scholarships that grow, cultivate, and further the ‘Vision for Success’ goals set forth by the State Chancellors Office for California Community Colleges. Specifically, ‘Over five years, increase by at least 20 percent the number of California Community College students annually who acquire associate degrees, credentials, certificates, or specific skill sets that prepare them for an in-demand job’. )
1.4 (Align scholarship program outreach methodology with Vision Goal 5, ‘Reduce equity gaps across all of the above measures through faster improvements among traditionally underrepresented student groups’. ) Can not be completed and nor executed without more clerical support to meet the legal and audit guidelines for our 501 c3 and program.  Our growth has not caught up with us and we are not able to process and manage the funds we have and raised at the level that will supports our program and operational goals.  Approving a full time senior clerk is a must and one that will be needed moving into the 23-24 academic year and beyond. In addition, the scholarship program has seen 103% increase in just last 5 years.  Another example of management of fund clerical needed.</t>
  </si>
  <si>
    <t xml:space="preserve">The Advancement Office's purpose, goals and current portfolio tie to these strategic vision for success SAC goals:•	Strategic Goal #1: Santa Ana College will provide support services that remove barriers for timely completion of educational goals of students.
•	Strategic Goal #2: Santa Ana College will provide Career and Academic Pathways (CAPs) to all students together with academic and student support services they need to complete their educational goals in a timely manner.
Vision Goal #2: Transfer 
•	Strategic Goal #8 In order to reduce achievement gaps in all areas by 40% by 2022, Santa Ana College, within the context of its diverse community, will systematically equitize its practices leading to culturally responsive programs and services
Strategic Goal #4: Santa Ana College will provide services that support student integration into college life, retention, and persistence and the accumulation of fewer units that will result in the efficient achievement of a chosen educational goal by 50% of our students within 5 years. 	Strategic Goal #3: Santa Ana College will increase the number of students transferring annually to 4-year institutions. </t>
  </si>
  <si>
    <t>All of our fund management, donation management, program funding and scholarship fund processing is tied to the program and service unit outcomes.  This position and the operations tasks that are associated with this position are at the core functions of the Advancement Office's main requirements.  We can not taken in new donations nor manage current gifts and our donors without the proper accounting and clerical support required for our goals and growth. All of our program goals listed within this document and others that can not fit are tied to this function and position.  It is also important to note that compliance is also a function of this full time position. All outcomes will be measured annual and in coloration with the Foundation's goals in addition to SUO and SLO's related to Scholarship programming.</t>
  </si>
  <si>
    <t>Current SLO and SUO's that are directed connected to the Management function of the Office of College Advancement and the need to add another management position is part of the capacity plan for the Advancement Office.  There are several main functions of the Foundation-flow in and flow out of all funds, donations and other costs.  We must be able to growth and maintain the following goals: Build on current internal and external scholarship opportunities that directly increase overall scholarship awarding, specifically addressing scholarships that grow, cultivate, and further the ‘Vision for Success’ goals set forth by the State Chancellors Office for California Community Colleges. Specifically, ‘Over five years, increase by at least 20 percent the number of California Community College students annually who acquire associate degrees, credentials, certificates, or specific skill sets that prepare them for an in-demand job’.  
Other Goals: Fundraising: Fundraising programs at educational institutions secure private support in the form of annual gifts, major gifts, planned gifts and corporate and foundation gifts, often through strategically developed fundraising campaigns. Advancement professionals in fundraising:
Secure private support that will help the institution achieve its goals
Build and steward relationships with potential and current donors, including alumni, community members, corporations, community groups, foundations, trustees, faculty and staff, parents and current students and others
Work across the institution to identify the need for private support and ensure that gifts are used according to the donors' intent
Manage and analyze relevant data regarding donors, gifts and giving trends. The time in the operational growth of the office to add a middle manager on the team to allow for demand of donor relations, stewardship, internal program support project management and more.  A Director of Advancement will take on a portion of the annual fund, overall donor relations piece of the portfolio.  This will allow for the ED of Advancement to manage the board, major gifts as well as other main functions of Advancement not just Foundation.</t>
  </si>
  <si>
    <t xml:space="preserve">During high-frequency student services times throughout the year, the Scholarship Office (A Student Services Function) of the Advancement Office, has a audit, compliance and direct student services obligation to facilitate and distribute scholarship awards.  These high frequency times are not able to be completed and seen through without additional short-term hours given the classified employees current load and capacity.  By funding these additional hours the college is not only support the Strategic Plan Goal: Area 1: College Access  of the strategic plan.  " Financial support for students will increase." (pg. 1) "Increase financial aid and scholarship support to new/continuing students at SAC." But is also supporting the Scholarship Program goals related to the Service Learning Outcomes.  Outlined: </t>
  </si>
  <si>
    <t xml:space="preserve">This funding and work will be measured against the same variables as all other requests, the Program goals and overall connection to the strategic plan:  Increase financial aid and scholarship support to new/continuing students at SAC." IN order to growth, maintain and facilitate the distribution of funds, this funding is critical.  </t>
  </si>
  <si>
    <r>
      <t>The Scholarship Software</t>
    </r>
    <r>
      <rPr>
        <sz val="10"/>
        <color rgb="FFFF0000"/>
        <rFont val="Calibri"/>
        <family val="2"/>
        <scheme val="minor"/>
      </rPr>
      <t xml:space="preserve"> Next Gen i</t>
    </r>
    <r>
      <rPr>
        <sz val="10"/>
        <color rgb="FF000000"/>
        <rFont val="Calibri"/>
        <family val="2"/>
        <scheme val="minor"/>
      </rPr>
      <t xml:space="preserve">s directly linked to the SLO's.  Specifically, the SLO: Streamline all scholarship applications to reflect and meet current SAC demographics and needs.  Our software system is the main tool that allows for this SLO and the overall scholarship competition to be strategically framed to meet all the variables of the awards and the highest needs of all our students.  We continue to refine the process to be inline with all of our program review components and the Strategic goals of the college utilizing this critical tool. in addition, the 2020-2021 program goal:1.2	Foster scholarship recipient-donor engagement through the scholarship selection process with an emphasis on deepening student knowledge on how award funding is sourced and maintained along with improved basic financial literacy skills."-addresses the consist need of the scholarship software.  Without the correct and most comprehensive data on our students and their applications we can steward donors efficient way.  </t>
    </r>
  </si>
  <si>
    <t xml:space="preserve">Area 1: College Access  of the strategic plan.  " Financial support for students will increase." (pg. 1) "Increase financial aid and scholarship support to new/continuing students at SAC."  Specifically, listed in the Strategic Plan under access is the following baseline numbers of scholarships:  </t>
  </si>
  <si>
    <t>This software direct will result in data driven metrics that will allow for the Scholarship Program to see areas of impact and areas of need related to who are scholarship program is serving and not.  A SWAT using the data that is housed in the NextGen software in part of the reasoning for utilizing this software and why we must continue on this platform.  Program goals related to more accurate scholarship matching is needed.  This facilities data driven scholarship resources matching.  It is also a legal compliance regarding all scholarship competitions regulations regarding scholarship selections processes.</t>
  </si>
  <si>
    <t xml:space="preserve">This item is needed to support the PD team in facilitating professional development activities for employeesFaculty who participate in professional development activities will apply sound principles of teaching &amp; learning. They will also exhibit effective techniques which promote learning and equity for all students. Classified staff and managers who participate in professional development activities will enhance the SAC learning environment when they have new skills, awareness and perspectives. </t>
  </si>
  <si>
    <t>Software/Licenses/fess (Instructional)</t>
  </si>
  <si>
    <t xml:space="preserve">Books, Magazines, and Subscriptions </t>
  </si>
  <si>
    <t xml:space="preserve">This item is needed to support the PD team in facilitating professional development activities for employees Faculty who participate in professional development activities will apply sound principles of teaching &amp; learning. They will also exhibit effective techniques which promote learning and equity for all students. Classified staff and managers who participate in professional development activities will enhance the SAC learning environment when they have new skills, awareness and perspectives. </t>
  </si>
  <si>
    <t xml:space="preserve">The Office of College Advancement is the umbrella program/office that manages the Student Services Component of the operations: Scholarships.  The Office of College Advancement takes on 80% of all costs associated with the scholarship ceremony and other marketing aspects of the program.  However, the College is being sought out to be part in the basic operational needs of the program that include all costs that are required to run a fully operational scholarship program.  The Scholarship Program should be a partner with the College just as all other Student Service programs are.  All SLO's and Program goals are attached to this funding.  </t>
  </si>
  <si>
    <t xml:space="preserve">The consistent completion and increase of all outcomes and metrics will be the measurement of success related to any and all funding.  All program review, SLO's and strategic college goals and their success are of course related to basic needs of the department being able to be filled and accomplished.  </t>
  </si>
  <si>
    <t xml:space="preserve">Printing, including promotional materials (Convocation/Professional Development Week Postcards) </t>
  </si>
  <si>
    <t xml:space="preserve">This item is needed to support the PD team in facilitating professional development activities for employees. Faculty who participate in professional development activities will apply sound principles of teaching &amp; learning. They will also exhibit effective techniques which promote learning and equity for all students. Classified staff and managers who participate in professional development activities will enhance the SAC learning environment when they have new skills, awareness and perspectives. </t>
  </si>
  <si>
    <t>SAC Planning and Budget Priorities 2022-23</t>
  </si>
  <si>
    <t>Please document this need during SAC's FY22.23 Program Review Cycle</t>
  </si>
  <si>
    <t>PIO</t>
  </si>
  <si>
    <t>Mac Studio Computers (2)</t>
  </si>
  <si>
    <t>Seeking two new computers: 1) New Graphic Designer; and 2) Young Kim (Digital Media Specialist) – seeking to secure Mac Studio computers, which is typical to what designers use for graphics</t>
  </si>
  <si>
    <t xml:space="preserve">Yes.  </t>
  </si>
  <si>
    <t>SB85 Funds
12_2139_679000_11501_5100</t>
  </si>
  <si>
    <t>SB85 Funds
12-2139-619000-11501-1480
12-2139-619000-11501-1485</t>
  </si>
  <si>
    <t>13_0003_649000_19550_2320</t>
  </si>
  <si>
    <t>13_0003_679000_11501_6410</t>
  </si>
  <si>
    <t>13_0003_649000_19550_4610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</si>
</sst>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3" formatCode="_(* #,##0.00_);_(* \(#,##0.00\);_(* &quot;-&quot;??_);_(@_)"/>
    <numFmt numFmtId="164" formatCode="&quot;$&quot;#,##0"/>
  </numFmts>
  <fonts count="30" x14ac:knownFonts="1">
    <font>
      <sz val="10"/>
      <color rgb="FF000000"/>
      <name val="Times New Roman"/>
      <charset val="204"/>
    </font>
    <font>
      <sz val="12"/>
      <name val="Calibri"/>
      <family val="2"/>
    </font>
    <font>
      <sz val="12"/>
      <color rgb="FF050505"/>
      <name val="Calibri"/>
      <family val="2"/>
    </font>
    <font>
      <sz val="12"/>
      <color rgb="FF000000"/>
      <name val="Times New Roman"/>
      <family val="1"/>
    </font>
    <font>
      <b/>
      <sz val="12"/>
      <color rgb="FF050505"/>
      <name val="Calibri"/>
      <family val="2"/>
    </font>
    <font>
      <u/>
      <sz val="10"/>
      <color theme="10"/>
      <name val="Times New Roman"/>
      <family val="1"/>
    </font>
    <font>
      <sz val="10"/>
      <color theme="0"/>
      <name val="Times New Roman"/>
      <family val="1"/>
    </font>
    <font>
      <b/>
      <sz val="14"/>
      <color rgb="FF050505"/>
      <name val="Calibri"/>
      <family val="2"/>
    </font>
    <font>
      <b/>
      <sz val="12"/>
      <name val="Calibri"/>
      <family val="2"/>
    </font>
    <font>
      <sz val="10"/>
      <color theme="1"/>
      <name val="Times New Roman"/>
      <family val="1"/>
    </font>
    <font>
      <sz val="12"/>
      <name val="Calibri"/>
      <family val="2"/>
      <scheme val="minor"/>
    </font>
    <font>
      <sz val="12"/>
      <color rgb="FF000000"/>
      <name val="Calibri"/>
      <family val="2"/>
      <scheme val="minor"/>
    </font>
    <font>
      <b/>
      <sz val="12"/>
      <name val="Calibri"/>
      <family val="2"/>
      <scheme val="minor"/>
    </font>
    <font>
      <b/>
      <sz val="12"/>
      <color rgb="FFC00000"/>
      <name val="Calibri"/>
      <family val="2"/>
      <scheme val="minor"/>
    </font>
    <font>
      <sz val="12"/>
      <color rgb="FFFF0000"/>
      <name val="Calibri"/>
      <family val="2"/>
      <scheme val="minor"/>
    </font>
    <font>
      <sz val="10"/>
      <color rgb="FF000000"/>
      <name val="Times New Roman"/>
      <family val="1"/>
    </font>
    <font>
      <b/>
      <sz val="24"/>
      <name val="Calibri"/>
      <family val="2"/>
    </font>
    <font>
      <sz val="10"/>
      <color rgb="FF000000"/>
      <name val="Calibri"/>
      <family val="2"/>
      <scheme val="minor"/>
    </font>
    <font>
      <sz val="11"/>
      <color rgb="FF000000"/>
      <name val="Calibri"/>
      <family val="2"/>
      <scheme val="minor"/>
    </font>
    <font>
      <b/>
      <sz val="11"/>
      <color rgb="FF000000"/>
      <name val="Calibri"/>
      <family val="2"/>
      <scheme val="minor"/>
    </font>
    <font>
      <b/>
      <sz val="13"/>
      <color rgb="FFFF0000"/>
      <name val="Calibri"/>
      <family val="2"/>
    </font>
    <font>
      <b/>
      <sz val="12"/>
      <color rgb="FF000000"/>
      <name val="Calibri"/>
      <family val="2"/>
      <scheme val="minor"/>
    </font>
    <font>
      <b/>
      <sz val="12"/>
      <color rgb="FFFF0000"/>
      <name val="Calibri"/>
      <family val="2"/>
      <scheme val="minor"/>
    </font>
    <font>
      <sz val="12"/>
      <color rgb="FFC00000"/>
      <name val="Calibri"/>
      <family val="2"/>
      <scheme val="minor"/>
    </font>
    <font>
      <sz val="11"/>
      <name val="Calibri"/>
      <family val="2"/>
      <scheme val="minor"/>
    </font>
    <font>
      <b/>
      <sz val="14"/>
      <color rgb="FF000000"/>
      <name val="Calibri"/>
      <family val="2"/>
      <scheme val="minor"/>
    </font>
    <font>
      <u/>
      <sz val="12"/>
      <color rgb="FF050505"/>
      <name val="Calibri"/>
      <family val="2"/>
    </font>
    <font>
      <b/>
      <u/>
      <sz val="12"/>
      <color rgb="FF7030A0"/>
      <name val="Calibri"/>
      <family val="2"/>
    </font>
    <font>
      <sz val="10"/>
      <color rgb="FFFF0000"/>
      <name val="Calibri"/>
      <family val="2"/>
      <scheme val="minor"/>
    </font>
    <font>
      <b/>
      <sz val="10"/>
      <color rgb="FF000000"/>
      <name val="Calibri"/>
      <family val="2"/>
      <scheme val="minor"/>
    </font>
  </fonts>
  <fills count="6">
    <fill>
      <patternFill patternType="none"/>
    </fill>
    <fill>
      <patternFill patternType="gray125"/>
    </fill>
    <fill>
      <patternFill patternType="solid">
        <fgColor rgb="FFDADADA"/>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8F8F"/>
        <bgColor indexed="64"/>
      </patternFill>
    </fill>
  </fills>
  <borders count="25">
    <border>
      <left/>
      <right/>
      <top/>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indexed="64"/>
      </left>
      <right style="thin">
        <color indexed="64"/>
      </right>
      <top style="thick">
        <color indexed="64"/>
      </top>
      <bottom/>
      <diagonal/>
    </border>
    <border>
      <left style="thin">
        <color indexed="64"/>
      </left>
      <right style="thin">
        <color indexed="64"/>
      </right>
      <top style="medium">
        <color rgb="FF000000"/>
      </top>
      <bottom/>
      <diagonal/>
    </border>
    <border>
      <left style="thin">
        <color indexed="64"/>
      </left>
      <right style="medium">
        <color rgb="FF000000"/>
      </right>
      <top style="medium">
        <color rgb="FF000000"/>
      </top>
      <bottom/>
      <diagonal/>
    </border>
  </borders>
  <cellStyleXfs count="3">
    <xf numFmtId="0" fontId="0" fillId="0" borderId="0"/>
    <xf numFmtId="0" fontId="5" fillId="0" borderId="0" applyNumberFormat="0" applyFill="0" applyBorder="0" applyAlignment="0" applyProtection="0"/>
    <xf numFmtId="43" fontId="15" fillId="0" borderId="0" applyFont="0" applyFill="0" applyBorder="0" applyAlignment="0" applyProtection="0"/>
  </cellStyleXfs>
  <cellXfs count="86">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0" fillId="0" borderId="0" xfId="0" applyFill="1" applyBorder="1" applyAlignment="1">
      <alignment horizontal="left" vertical="top" wrapText="1"/>
    </xf>
    <xf numFmtId="0" fontId="9" fillId="0" borderId="1" xfId="0" applyFont="1" applyBorder="1" applyAlignment="1">
      <alignment horizontal="left" vertical="top"/>
    </xf>
    <xf numFmtId="0" fontId="9" fillId="0" borderId="2" xfId="0" applyFont="1" applyBorder="1" applyAlignment="1">
      <alignment horizontal="left" vertical="top"/>
    </xf>
    <xf numFmtId="0" fontId="6"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center" vertical="top"/>
    </xf>
    <xf numFmtId="0" fontId="3" fillId="0" borderId="0" xfId="0" applyFont="1" applyFill="1" applyBorder="1" applyAlignment="1">
      <alignment horizontal="center" vertical="top"/>
    </xf>
    <xf numFmtId="0" fontId="0" fillId="0" borderId="0" xfId="0" applyFill="1" applyBorder="1" applyAlignment="1">
      <alignment horizontal="left" vertical="top" wrapText="1"/>
    </xf>
    <xf numFmtId="0" fontId="0" fillId="0" borderId="0" xfId="0" applyFill="1" applyBorder="1" applyAlignment="1">
      <alignment horizontal="left" vertical="center" wrapText="1"/>
    </xf>
    <xf numFmtId="0" fontId="2" fillId="3" borderId="3" xfId="0" applyFont="1" applyFill="1" applyBorder="1" applyAlignment="1">
      <alignment vertical="top"/>
    </xf>
    <xf numFmtId="0" fontId="1" fillId="3" borderId="4" xfId="0" applyFont="1" applyFill="1" applyBorder="1" applyAlignment="1">
      <alignment vertical="top"/>
    </xf>
    <xf numFmtId="0" fontId="0" fillId="3" borderId="4" xfId="0" applyFill="1" applyBorder="1" applyAlignment="1">
      <alignment vertical="top"/>
    </xf>
    <xf numFmtId="0" fontId="0" fillId="3" borderId="5" xfId="0" applyFill="1" applyBorder="1" applyAlignment="1">
      <alignment vertical="top"/>
    </xf>
    <xf numFmtId="0" fontId="3" fillId="3" borderId="4" xfId="0" applyFont="1" applyFill="1" applyBorder="1" applyAlignment="1">
      <alignment vertical="top"/>
    </xf>
    <xf numFmtId="0" fontId="1" fillId="3" borderId="6" xfId="0" applyFont="1" applyFill="1" applyBorder="1" applyAlignment="1">
      <alignment vertical="top"/>
    </xf>
    <xf numFmtId="0" fontId="11" fillId="0" borderId="0" xfId="0" applyFont="1" applyFill="1" applyBorder="1" applyAlignment="1">
      <alignment horizontal="center"/>
    </xf>
    <xf numFmtId="0" fontId="8" fillId="0" borderId="7" xfId="0" applyFont="1" applyFill="1" applyBorder="1" applyAlignment="1">
      <alignment horizontal="right" wrapText="1"/>
    </xf>
    <xf numFmtId="0" fontId="8" fillId="0" borderId="15" xfId="0" applyFont="1" applyFill="1" applyBorder="1" applyAlignment="1">
      <alignment horizontal="right" wrapText="1"/>
    </xf>
    <xf numFmtId="0" fontId="17" fillId="0" borderId="13" xfId="0" applyFont="1" applyFill="1" applyBorder="1" applyAlignment="1">
      <alignment wrapText="1"/>
    </xf>
    <xf numFmtId="0" fontId="17" fillId="0" borderId="13" xfId="0" applyFont="1" applyFill="1" applyBorder="1" applyAlignment="1">
      <alignment horizontal="left" wrapText="1"/>
    </xf>
    <xf numFmtId="0" fontId="18" fillId="0" borderId="11" xfId="0" applyFont="1" applyFill="1" applyBorder="1" applyAlignment="1">
      <alignment wrapText="1"/>
    </xf>
    <xf numFmtId="0" fontId="2" fillId="3" borderId="7" xfId="0" applyFont="1" applyFill="1" applyBorder="1" applyAlignment="1"/>
    <xf numFmtId="0" fontId="3" fillId="3" borderId="4" xfId="0" applyFont="1" applyFill="1" applyBorder="1" applyAlignment="1"/>
    <xf numFmtId="0" fontId="15" fillId="0" borderId="0" xfId="0" applyFont="1" applyFill="1" applyBorder="1" applyAlignment="1">
      <alignment vertical="center"/>
    </xf>
    <xf numFmtId="0" fontId="17" fillId="0" borderId="0" xfId="0" applyFont="1" applyFill="1" applyBorder="1" applyAlignment="1">
      <alignment horizontal="left" wrapText="1"/>
    </xf>
    <xf numFmtId="0" fontId="17" fillId="0" borderId="0" xfId="0" applyFont="1" applyFill="1" applyBorder="1" applyAlignment="1">
      <alignment horizontal="center" wrapText="1"/>
    </xf>
    <xf numFmtId="0" fontId="17" fillId="0" borderId="0" xfId="0" applyFont="1" applyFill="1" applyBorder="1" applyAlignment="1">
      <alignment wrapText="1"/>
    </xf>
    <xf numFmtId="6" fontId="17" fillId="0" borderId="0" xfId="2" applyNumberFormat="1" applyFont="1" applyFill="1" applyBorder="1" applyAlignment="1">
      <alignment horizontal="left" wrapText="1"/>
    </xf>
    <xf numFmtId="6" fontId="17" fillId="0" borderId="0" xfId="0" applyNumberFormat="1" applyFont="1" applyFill="1" applyBorder="1" applyAlignment="1">
      <alignment horizontal="left" wrapText="1"/>
    </xf>
    <xf numFmtId="0" fontId="5" fillId="0" borderId="0" xfId="1" applyFill="1" applyBorder="1"/>
    <xf numFmtId="0" fontId="17" fillId="0" borderId="13" xfId="0" applyFont="1" applyFill="1" applyBorder="1" applyAlignment="1">
      <alignment horizontal="center" wrapText="1"/>
    </xf>
    <xf numFmtId="0" fontId="29" fillId="0" borderId="0" xfId="0" applyFont="1" applyFill="1" applyBorder="1" applyAlignment="1">
      <alignment horizontal="left" wrapText="1"/>
    </xf>
    <xf numFmtId="0" fontId="10" fillId="2" borderId="17" xfId="0" applyFont="1" applyFill="1" applyBorder="1" applyAlignment="1">
      <alignment horizontal="center" wrapText="1"/>
    </xf>
    <xf numFmtId="0" fontId="10" fillId="2" borderId="18" xfId="0" applyFont="1" applyFill="1" applyBorder="1" applyAlignment="1">
      <alignment horizontal="center" wrapText="1"/>
    </xf>
    <xf numFmtId="0" fontId="11" fillId="2" borderId="18" xfId="0" applyFont="1" applyFill="1" applyBorder="1" applyAlignment="1">
      <alignment horizontal="left" wrapText="1"/>
    </xf>
    <xf numFmtId="0" fontId="11" fillId="2" borderId="18" xfId="0" applyFont="1" applyFill="1" applyBorder="1" applyAlignment="1">
      <alignment horizontal="center" wrapText="1"/>
    </xf>
    <xf numFmtId="0" fontId="10" fillId="4" borderId="19" xfId="0" applyFont="1" applyFill="1" applyBorder="1" applyAlignment="1">
      <alignment horizontal="center" wrapText="1"/>
    </xf>
    <xf numFmtId="0" fontId="22" fillId="2" borderId="20" xfId="0" applyFont="1" applyFill="1" applyBorder="1" applyAlignment="1">
      <alignment horizontal="center" textRotation="90" wrapText="1"/>
    </xf>
    <xf numFmtId="0" fontId="11" fillId="2" borderId="21" xfId="0" applyFont="1" applyFill="1" applyBorder="1" applyAlignment="1">
      <alignment horizontal="center" wrapText="1"/>
    </xf>
    <xf numFmtId="0" fontId="11" fillId="0" borderId="22" xfId="0" applyFont="1" applyFill="1" applyBorder="1" applyAlignment="1">
      <alignment horizontal="center" wrapText="1"/>
    </xf>
    <xf numFmtId="164" fontId="11" fillId="5" borderId="23" xfId="0" applyNumberFormat="1" applyFont="1" applyFill="1" applyBorder="1" applyAlignment="1">
      <alignment horizontal="center" wrapText="1"/>
    </xf>
    <xf numFmtId="164" fontId="11" fillId="5" borderId="24" xfId="0" applyNumberFormat="1" applyFont="1" applyFill="1" applyBorder="1" applyAlignment="1">
      <alignment horizontal="center" wrapText="1"/>
    </xf>
    <xf numFmtId="6" fontId="17" fillId="0" borderId="13" xfId="0" applyNumberFormat="1" applyFont="1" applyFill="1" applyBorder="1" applyAlignment="1">
      <alignment horizontal="left" wrapText="1"/>
    </xf>
    <xf numFmtId="6" fontId="17" fillId="0" borderId="13" xfId="0" applyNumberFormat="1" applyFont="1" applyFill="1" applyBorder="1" applyAlignment="1">
      <alignment horizontal="center" wrapText="1"/>
    </xf>
    <xf numFmtId="164" fontId="17" fillId="0" borderId="13" xfId="2" applyNumberFormat="1" applyFont="1" applyFill="1" applyBorder="1" applyAlignment="1">
      <alignment horizontal="center" wrapText="1"/>
    </xf>
    <xf numFmtId="164" fontId="17" fillId="0" borderId="13" xfId="2" applyNumberFormat="1" applyFont="1" applyFill="1" applyBorder="1" applyAlignment="1">
      <alignment horizontal="center"/>
    </xf>
    <xf numFmtId="0" fontId="17" fillId="0" borderId="13" xfId="0" applyFont="1" applyFill="1" applyBorder="1" applyAlignment="1">
      <alignment horizontal="left" vertical="top" wrapText="1"/>
    </xf>
    <xf numFmtId="0" fontId="17" fillId="0" borderId="13" xfId="0" applyFont="1" applyFill="1" applyBorder="1" applyAlignment="1">
      <alignment vertical="top" wrapText="1"/>
    </xf>
    <xf numFmtId="0" fontId="17" fillId="4" borderId="13" xfId="0" applyFont="1" applyFill="1" applyBorder="1" applyAlignment="1">
      <alignment horizontal="left" wrapText="1"/>
    </xf>
    <xf numFmtId="164" fontId="25" fillId="4" borderId="13" xfId="2" applyNumberFormat="1" applyFont="1" applyFill="1" applyBorder="1" applyAlignment="1">
      <alignment horizontal="center" wrapText="1"/>
    </xf>
    <xf numFmtId="0" fontId="17" fillId="4" borderId="13" xfId="0" applyFont="1" applyFill="1" applyBorder="1" applyAlignment="1">
      <alignment horizontal="center" wrapText="1"/>
    </xf>
    <xf numFmtId="0" fontId="25" fillId="0" borderId="0" xfId="0" applyFont="1" applyFill="1" applyBorder="1" applyAlignment="1">
      <alignment horizontal="left" wrapText="1"/>
    </xf>
    <xf numFmtId="164" fontId="25" fillId="0" borderId="0" xfId="2" applyNumberFormat="1" applyFont="1" applyFill="1" applyBorder="1" applyAlignment="1">
      <alignment horizontal="center" wrapText="1"/>
    </xf>
    <xf numFmtId="0" fontId="17" fillId="4" borderId="13" xfId="0" applyFont="1" applyFill="1" applyBorder="1" applyAlignment="1">
      <alignment wrapText="1"/>
    </xf>
    <xf numFmtId="0" fontId="17" fillId="0" borderId="0" xfId="0" applyFont="1" applyFill="1" applyBorder="1" applyAlignment="1">
      <alignment horizontal="right" wrapText="1"/>
    </xf>
    <xf numFmtId="0" fontId="25" fillId="4" borderId="13" xfId="0" applyFont="1" applyFill="1" applyBorder="1" applyAlignment="1">
      <alignment horizontal="left" wrapText="1"/>
    </xf>
    <xf numFmtId="0" fontId="16" fillId="4" borderId="3" xfId="0" applyFont="1" applyFill="1" applyBorder="1" applyAlignment="1">
      <alignment horizontal="center" wrapText="1"/>
    </xf>
    <xf numFmtId="0" fontId="16" fillId="4" borderId="4" xfId="0" applyFont="1" applyFill="1" applyBorder="1" applyAlignment="1">
      <alignment horizontal="center" wrapText="1"/>
    </xf>
    <xf numFmtId="0" fontId="16" fillId="4" borderId="5" xfId="0" applyFont="1" applyFill="1" applyBorder="1" applyAlignment="1">
      <alignment horizontal="center" wrapText="1"/>
    </xf>
    <xf numFmtId="0" fontId="20" fillId="4" borderId="3" xfId="0" applyFont="1" applyFill="1" applyBorder="1" applyAlignment="1">
      <alignment horizontal="center" wrapText="1"/>
    </xf>
    <xf numFmtId="0" fontId="20" fillId="4" borderId="4" xfId="0" applyFont="1" applyFill="1" applyBorder="1" applyAlignment="1">
      <alignment horizontal="center" wrapText="1"/>
    </xf>
    <xf numFmtId="0" fontId="20" fillId="4" borderId="5" xfId="0" applyFont="1" applyFill="1" applyBorder="1" applyAlignment="1">
      <alignment horizontal="center" wrapText="1"/>
    </xf>
    <xf numFmtId="0" fontId="5" fillId="0" borderId="0" xfId="1" applyFill="1" applyBorder="1"/>
    <xf numFmtId="0" fontId="2" fillId="3" borderId="11" xfId="0" applyFont="1" applyFill="1" applyBorder="1" applyAlignment="1">
      <alignment horizontal="left" wrapText="1"/>
    </xf>
    <xf numFmtId="0" fontId="3" fillId="3" borderId="0" xfId="0" applyFont="1" applyFill="1" applyBorder="1" applyAlignment="1">
      <alignment horizontal="left" wrapText="1"/>
    </xf>
    <xf numFmtId="0" fontId="0" fillId="3" borderId="0" xfId="0" applyFill="1" applyBorder="1" applyAlignment="1">
      <alignment horizontal="left" wrapText="1"/>
    </xf>
    <xf numFmtId="0" fontId="0" fillId="3" borderId="12" xfId="0" applyFill="1" applyBorder="1" applyAlignment="1">
      <alignment horizontal="left" wrapText="1"/>
    </xf>
    <xf numFmtId="0" fontId="19" fillId="0" borderId="14" xfId="0" applyFont="1" applyBorder="1" applyAlignment="1">
      <alignment horizontal="center"/>
    </xf>
    <xf numFmtId="0" fontId="12" fillId="3" borderId="16" xfId="0" applyFont="1" applyFill="1" applyBorder="1" applyAlignment="1">
      <alignment horizontal="center"/>
    </xf>
    <xf numFmtId="0" fontId="5" fillId="3" borderId="13" xfId="1" applyFill="1" applyBorder="1" applyAlignment="1">
      <alignment horizontal="center" vertical="top"/>
    </xf>
    <xf numFmtId="0" fontId="5" fillId="3" borderId="13" xfId="1" applyFill="1" applyBorder="1" applyAlignment="1">
      <alignment horizontal="center"/>
    </xf>
    <xf numFmtId="0" fontId="24" fillId="0" borderId="7" xfId="0" applyFont="1" applyFill="1" applyBorder="1" applyAlignment="1">
      <alignment horizontal="center" wrapText="1"/>
    </xf>
    <xf numFmtId="0" fontId="24" fillId="0" borderId="8" xfId="0" applyFont="1" applyFill="1" applyBorder="1" applyAlignment="1">
      <alignment horizontal="center" wrapText="1"/>
    </xf>
    <xf numFmtId="0" fontId="18" fillId="0" borderId="3" xfId="0" applyFont="1" applyFill="1" applyBorder="1" applyAlignment="1">
      <alignment horizontal="center" wrapText="1"/>
    </xf>
    <xf numFmtId="0" fontId="18" fillId="0" borderId="5" xfId="0" applyFont="1" applyFill="1" applyBorder="1" applyAlignment="1">
      <alignment horizontal="center" wrapText="1"/>
    </xf>
    <xf numFmtId="0" fontId="19" fillId="0" borderId="11" xfId="0" applyFont="1" applyFill="1" applyBorder="1" applyAlignment="1">
      <alignment horizontal="center"/>
    </xf>
    <xf numFmtId="0" fontId="19" fillId="0" borderId="0" xfId="0" applyFont="1" applyFill="1" applyBorder="1" applyAlignment="1">
      <alignment horizontal="center"/>
    </xf>
    <xf numFmtId="0" fontId="7" fillId="0" borderId="9" xfId="0" applyFont="1" applyFill="1" applyBorder="1" applyAlignment="1">
      <alignment horizontal="center" wrapText="1"/>
    </xf>
    <xf numFmtId="0" fontId="7" fillId="0" borderId="10" xfId="0" applyFont="1" applyFill="1" applyBorder="1" applyAlignment="1">
      <alignment horizontal="center"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25" fillId="4" borderId="13" xfId="0" applyFont="1" applyFill="1" applyBorder="1" applyAlignment="1">
      <alignment horizontal="right" wrapText="1"/>
    </xf>
  </cellXfs>
  <cellStyles count="3">
    <cellStyle name="Comma" xfId="2" builtinId="3"/>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sac.edu/AdminServices/BudgetAccounting/Documents/Forms%20and%20instructions/Procedures/SAC%20Planning%20and%20Budget%20Priorities%202020-2021.PDF" TargetMode="External"/><Relationship Id="rId7" Type="http://schemas.openxmlformats.org/officeDocument/2006/relationships/hyperlink" Target="..\..\Resource%20Allocation%20Request_Procedures.pdf" TargetMode="External"/><Relationship Id="rId2" Type="http://schemas.openxmlformats.org/officeDocument/2006/relationships/hyperlink" Target="https://sac.edu/AdminServices/BudgetAccounting/Documents/Forms%20and%20instructions/Procedures/Resource%20Allocation%20Request%20Procedures.pdf" TargetMode="External"/><Relationship Id="rId1" Type="http://schemas.openxmlformats.org/officeDocument/2006/relationships/hyperlink" Target="https://www.sac.edu/AdminServices/Documents/RSCCD-Master-Planning-Guide-2013.pdf" TargetMode="External"/><Relationship Id="rId6" Type="http://schemas.openxmlformats.org/officeDocument/2006/relationships/hyperlink" Target="https://www.rsccd.edu/Trustees/Documents/ARs/ARs-Chapter%206/AR%206601%20Facility%20Modification%20and%20New%20Construction.pdf" TargetMode="External"/><Relationship Id="rId5" Type="http://schemas.openxmlformats.org/officeDocument/2006/relationships/hyperlink" Target="https://www.sac.edu/AdminServices/Documents/RSCCD-Master-Planning-Guide-2013.pdf" TargetMode="External"/><Relationship Id="rId4" Type="http://schemas.openxmlformats.org/officeDocument/2006/relationships/hyperlink" Target="..\..\FY22-23%20SAC%20Budget%20Priorites_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2"/>
  <sheetViews>
    <sheetView tabSelected="1" zoomScaleNormal="100" workbookViewId="0">
      <selection activeCell="J7" sqref="J7"/>
    </sheetView>
  </sheetViews>
  <sheetFormatPr defaultRowHeight="12.75" x14ac:dyDescent="0.2"/>
  <cols>
    <col min="1" max="1" width="26.6640625" customWidth="1"/>
    <col min="2" max="2" width="24.1640625" customWidth="1"/>
    <col min="3" max="3" width="26.83203125" customWidth="1"/>
    <col min="4" max="4" width="32.5" customWidth="1"/>
    <col min="5" max="5" width="23.1640625" customWidth="1"/>
    <col min="6" max="6" width="26.33203125" customWidth="1"/>
    <col min="7" max="7" width="16.83203125" customWidth="1"/>
    <col min="8" max="8" width="24" customWidth="1"/>
    <col min="9" max="9" width="6.1640625" customWidth="1"/>
    <col min="10" max="10" width="18.33203125" bestFit="1" customWidth="1"/>
    <col min="11" max="11" width="2.83203125" customWidth="1"/>
    <col min="12" max="12" width="21" customWidth="1"/>
    <col min="13" max="13" width="37.83203125" customWidth="1"/>
    <col min="14" max="14" width="17.1640625" customWidth="1"/>
    <col min="15" max="15" width="9.33203125" style="8"/>
  </cols>
  <sheetData>
    <row r="1" spans="1:15" ht="32.25" thickBot="1" x14ac:dyDescent="0.55000000000000004">
      <c r="A1" s="59" t="s">
        <v>33</v>
      </c>
      <c r="B1" s="60"/>
      <c r="C1" s="60"/>
      <c r="D1" s="60"/>
      <c r="E1" s="60"/>
      <c r="F1" s="60"/>
      <c r="G1" s="60"/>
      <c r="H1" s="60"/>
      <c r="I1" s="60"/>
      <c r="J1" s="60"/>
      <c r="K1" s="60"/>
      <c r="L1" s="60"/>
      <c r="M1" s="60"/>
      <c r="N1" s="61"/>
    </row>
    <row r="2" spans="1:15" ht="39.75" customHeight="1" thickBot="1" x14ac:dyDescent="0.35">
      <c r="A2" s="62" t="s">
        <v>18</v>
      </c>
      <c r="B2" s="63"/>
      <c r="C2" s="63"/>
      <c r="D2" s="63"/>
      <c r="E2" s="63"/>
      <c r="F2" s="63"/>
      <c r="G2" s="63"/>
      <c r="H2" s="63"/>
      <c r="I2" s="63"/>
      <c r="J2" s="63"/>
      <c r="K2" s="63"/>
      <c r="L2" s="63"/>
      <c r="M2" s="63"/>
      <c r="N2" s="64"/>
    </row>
    <row r="3" spans="1:15" ht="28.5" customHeight="1" thickBot="1" x14ac:dyDescent="0.3">
      <c r="A3" s="20" t="s">
        <v>5</v>
      </c>
      <c r="B3" s="74" t="s">
        <v>85</v>
      </c>
      <c r="C3" s="75"/>
      <c r="D3" s="23"/>
      <c r="F3" s="26"/>
      <c r="G3" s="26"/>
      <c r="H3" s="26"/>
      <c r="I3" s="26"/>
      <c r="J3" s="26"/>
      <c r="K3" s="5"/>
      <c r="L3" s="71" t="s">
        <v>16</v>
      </c>
      <c r="M3" s="71"/>
      <c r="N3" s="71"/>
    </row>
    <row r="4" spans="1:15" ht="16.5" thickBot="1" x14ac:dyDescent="0.3">
      <c r="A4" s="19" t="s">
        <v>0</v>
      </c>
      <c r="B4" s="76" t="s">
        <v>86</v>
      </c>
      <c r="C4" s="77"/>
      <c r="D4" s="78" t="s">
        <v>31</v>
      </c>
      <c r="E4" s="79"/>
      <c r="F4" s="79"/>
      <c r="G4" s="79"/>
      <c r="H4" s="79"/>
      <c r="I4" s="79"/>
      <c r="J4" s="79"/>
      <c r="K4" s="11"/>
      <c r="L4" s="72" t="s">
        <v>22</v>
      </c>
      <c r="M4" s="72"/>
      <c r="N4" s="72"/>
    </row>
    <row r="5" spans="1:15" s="1" customFormat="1" ht="13.5" customHeight="1" thickBot="1" x14ac:dyDescent="0.25">
      <c r="H5" s="10"/>
      <c r="I5" s="7"/>
      <c r="J5" s="7"/>
      <c r="K5" s="10"/>
      <c r="L5" s="72" t="s">
        <v>107</v>
      </c>
      <c r="M5" s="72"/>
      <c r="N5" s="72"/>
      <c r="O5" s="9"/>
    </row>
    <row r="6" spans="1:15" s="1" customFormat="1" ht="21.75" customHeight="1" thickBot="1" x14ac:dyDescent="0.35">
      <c r="A6" s="80" t="s">
        <v>20</v>
      </c>
      <c r="B6" s="81"/>
      <c r="H6" s="10"/>
      <c r="I6" s="2"/>
      <c r="J6" s="2"/>
      <c r="K6" s="10"/>
      <c r="L6" s="73" t="s">
        <v>17</v>
      </c>
      <c r="M6" s="73"/>
      <c r="N6" s="73"/>
      <c r="O6" s="9"/>
    </row>
    <row r="7" spans="1:15" s="1" customFormat="1" ht="16.5" thickBot="1" x14ac:dyDescent="0.3">
      <c r="A7" s="24" t="s">
        <v>32</v>
      </c>
      <c r="B7" s="17"/>
      <c r="C7" s="13"/>
      <c r="D7" s="13"/>
      <c r="E7" s="14"/>
      <c r="F7" s="14"/>
      <c r="G7" s="15"/>
      <c r="H7" s="10"/>
      <c r="I7" s="2"/>
      <c r="J7" s="2"/>
      <c r="K7" s="10"/>
      <c r="L7" s="73" t="s">
        <v>36</v>
      </c>
      <c r="M7" s="73"/>
      <c r="N7" s="73"/>
      <c r="O7" s="9"/>
    </row>
    <row r="8" spans="1:15" s="1" customFormat="1" ht="16.5" thickBot="1" x14ac:dyDescent="0.3">
      <c r="A8" s="12" t="s">
        <v>23</v>
      </c>
      <c r="B8" s="16"/>
      <c r="C8" s="25"/>
      <c r="D8" s="16"/>
      <c r="E8" s="14"/>
      <c r="F8" s="14"/>
      <c r="G8" s="15"/>
      <c r="H8" s="10"/>
      <c r="I8" s="2"/>
      <c r="J8" s="2"/>
      <c r="K8" s="10"/>
      <c r="L8" s="65"/>
      <c r="M8" s="65"/>
      <c r="O8" s="9"/>
    </row>
    <row r="9" spans="1:15" s="1" customFormat="1" ht="32.25" customHeight="1" thickBot="1" x14ac:dyDescent="0.25">
      <c r="A9" s="82" t="s">
        <v>37</v>
      </c>
      <c r="B9" s="83"/>
      <c r="C9" s="83"/>
      <c r="D9" s="83"/>
      <c r="E9" s="83"/>
      <c r="F9" s="83"/>
      <c r="G9" s="84"/>
      <c r="H9" s="10"/>
      <c r="I9" s="10"/>
      <c r="J9" s="10"/>
      <c r="K9" s="10"/>
      <c r="L9" s="32"/>
      <c r="M9" s="32"/>
      <c r="O9" s="9"/>
    </row>
    <row r="10" spans="1:15" s="1" customFormat="1" ht="18" customHeight="1" thickBot="1" x14ac:dyDescent="0.3">
      <c r="A10" s="66" t="s">
        <v>34</v>
      </c>
      <c r="B10" s="67"/>
      <c r="C10" s="67"/>
      <c r="D10" s="68"/>
      <c r="E10" s="68"/>
      <c r="F10" s="68"/>
      <c r="G10" s="69"/>
      <c r="H10" s="10"/>
      <c r="I10" s="6"/>
      <c r="J10" s="6"/>
      <c r="K10" s="10"/>
      <c r="L10" s="70" t="s">
        <v>29</v>
      </c>
      <c r="M10" s="70"/>
      <c r="N10" s="70"/>
      <c r="O10" s="9"/>
    </row>
    <row r="11" spans="1:15" s="18" customFormat="1" ht="132.75" customHeight="1" thickTop="1" x14ac:dyDescent="0.25">
      <c r="A11" s="35" t="s">
        <v>2</v>
      </c>
      <c r="B11" s="36" t="s">
        <v>1</v>
      </c>
      <c r="C11" s="36" t="s">
        <v>27</v>
      </c>
      <c r="D11" s="37" t="s">
        <v>30</v>
      </c>
      <c r="E11" s="38" t="s">
        <v>28</v>
      </c>
      <c r="F11" s="39" t="s">
        <v>19</v>
      </c>
      <c r="G11" s="36" t="s">
        <v>25</v>
      </c>
      <c r="H11" s="38" t="s">
        <v>24</v>
      </c>
      <c r="I11" s="40" t="s">
        <v>26</v>
      </c>
      <c r="J11" s="41" t="s">
        <v>35</v>
      </c>
      <c r="K11" s="42"/>
      <c r="L11" s="43" t="s">
        <v>4</v>
      </c>
      <c r="M11" s="43" t="s">
        <v>3</v>
      </c>
      <c r="N11" s="44" t="s">
        <v>21</v>
      </c>
    </row>
    <row r="12" spans="1:15" s="8" customFormat="1" ht="93" customHeight="1" x14ac:dyDescent="0.2">
      <c r="A12" s="22" t="s">
        <v>42</v>
      </c>
      <c r="B12" s="22" t="s">
        <v>47</v>
      </c>
      <c r="C12" s="33" t="s">
        <v>12</v>
      </c>
      <c r="D12" s="49" t="s">
        <v>87</v>
      </c>
      <c r="E12" s="49" t="s">
        <v>44</v>
      </c>
      <c r="F12" s="49" t="s">
        <v>45</v>
      </c>
      <c r="G12" s="21" t="s">
        <v>49</v>
      </c>
      <c r="H12" s="22" t="s">
        <v>46</v>
      </c>
      <c r="I12" s="22">
        <v>2</v>
      </c>
      <c r="J12" s="47">
        <v>50000</v>
      </c>
      <c r="K12" s="22"/>
      <c r="L12" s="21" t="s">
        <v>61</v>
      </c>
      <c r="M12" s="22"/>
      <c r="N12" s="45"/>
    </row>
    <row r="13" spans="1:15" ht="21.75" customHeight="1" x14ac:dyDescent="0.3">
      <c r="A13" s="58" t="s">
        <v>12</v>
      </c>
      <c r="B13" s="58"/>
      <c r="C13" s="58"/>
      <c r="D13" s="58"/>
      <c r="E13" s="58"/>
      <c r="F13" s="58"/>
      <c r="G13" s="58"/>
      <c r="H13" s="58"/>
      <c r="I13" s="51"/>
      <c r="J13" s="52">
        <f>SUM(J10:J12)</f>
        <v>50000</v>
      </c>
      <c r="K13" s="53"/>
      <c r="L13" s="56"/>
      <c r="M13" s="53"/>
      <c r="N13" s="52">
        <f>SUM(N10:N12)</f>
        <v>0</v>
      </c>
    </row>
    <row r="14" spans="1:15" ht="101.25" customHeight="1" x14ac:dyDescent="0.2">
      <c r="A14" s="22" t="s">
        <v>42</v>
      </c>
      <c r="B14" s="22" t="s">
        <v>43</v>
      </c>
      <c r="C14" s="33" t="s">
        <v>11</v>
      </c>
      <c r="D14" s="49" t="s">
        <v>87</v>
      </c>
      <c r="E14" s="49" t="s">
        <v>44</v>
      </c>
      <c r="F14" s="49" t="s">
        <v>45</v>
      </c>
      <c r="G14" s="49" t="s">
        <v>49</v>
      </c>
      <c r="H14" s="22" t="s">
        <v>46</v>
      </c>
      <c r="I14" s="22">
        <v>6</v>
      </c>
      <c r="J14" s="47">
        <v>50000</v>
      </c>
      <c r="K14" s="33"/>
      <c r="L14" s="21" t="s">
        <v>61</v>
      </c>
      <c r="M14" s="22"/>
      <c r="N14" s="46"/>
    </row>
    <row r="15" spans="1:15" ht="21.75" customHeight="1" x14ac:dyDescent="0.3">
      <c r="A15" s="58" t="s">
        <v>9</v>
      </c>
      <c r="B15" s="58"/>
      <c r="C15" s="58"/>
      <c r="D15" s="58"/>
      <c r="E15" s="58"/>
      <c r="F15" s="58"/>
      <c r="G15" s="58"/>
      <c r="H15" s="58"/>
      <c r="I15" s="51"/>
      <c r="J15" s="52">
        <f>SUM(J14)</f>
        <v>50000</v>
      </c>
      <c r="K15" s="53"/>
      <c r="L15" s="56"/>
      <c r="M15" s="53"/>
      <c r="N15" s="52">
        <f>SUM(N12:N14)</f>
        <v>0</v>
      </c>
    </row>
    <row r="16" spans="1:15" ht="79.5" customHeight="1" x14ac:dyDescent="0.2">
      <c r="A16" s="22" t="s">
        <v>55</v>
      </c>
      <c r="B16" s="22" t="s">
        <v>56</v>
      </c>
      <c r="C16" s="33" t="s">
        <v>39</v>
      </c>
      <c r="D16" s="22" t="s">
        <v>57</v>
      </c>
      <c r="E16" s="22" t="s">
        <v>58</v>
      </c>
      <c r="F16" s="22" t="s">
        <v>59</v>
      </c>
      <c r="G16" s="21" t="s">
        <v>60</v>
      </c>
      <c r="H16" s="22" t="s">
        <v>61</v>
      </c>
      <c r="I16" s="22">
        <v>1</v>
      </c>
      <c r="J16" s="47">
        <v>65000</v>
      </c>
      <c r="K16" s="22"/>
      <c r="L16" s="21" t="s">
        <v>72</v>
      </c>
      <c r="M16" s="33" t="s">
        <v>113</v>
      </c>
      <c r="N16" s="45">
        <v>65000</v>
      </c>
    </row>
    <row r="17" spans="1:14" ht="21.75" customHeight="1" x14ac:dyDescent="0.3">
      <c r="A17" s="58" t="s">
        <v>39</v>
      </c>
      <c r="B17" s="58"/>
      <c r="C17" s="58" t="s">
        <v>78</v>
      </c>
      <c r="D17" s="58"/>
      <c r="E17" s="58"/>
      <c r="F17" s="58"/>
      <c r="G17" s="58"/>
      <c r="H17" s="58"/>
      <c r="I17" s="51"/>
      <c r="J17" s="52">
        <f>SUM(J16)</f>
        <v>65000</v>
      </c>
      <c r="K17" s="53"/>
      <c r="L17" s="56"/>
      <c r="M17" s="53"/>
      <c r="N17" s="52">
        <f>SUM(N16)</f>
        <v>65000</v>
      </c>
    </row>
    <row r="18" spans="1:14" ht="153.75" customHeight="1" x14ac:dyDescent="0.2">
      <c r="A18" s="22" t="s">
        <v>42</v>
      </c>
      <c r="B18" s="22" t="s">
        <v>50</v>
      </c>
      <c r="C18" s="33" t="s">
        <v>13</v>
      </c>
      <c r="D18" s="49" t="s">
        <v>88</v>
      </c>
      <c r="E18" s="49" t="s">
        <v>44</v>
      </c>
      <c r="F18" s="49" t="s">
        <v>45</v>
      </c>
      <c r="G18" s="21" t="s">
        <v>49</v>
      </c>
      <c r="H18" s="22" t="s">
        <v>46</v>
      </c>
      <c r="I18" s="22">
        <v>10</v>
      </c>
      <c r="J18" s="47">
        <v>8000</v>
      </c>
      <c r="K18" s="22"/>
      <c r="L18" s="21" t="s">
        <v>61</v>
      </c>
      <c r="M18" s="22"/>
      <c r="N18" s="45"/>
    </row>
    <row r="19" spans="1:14" ht="21.75" customHeight="1" x14ac:dyDescent="0.3">
      <c r="A19" s="58" t="s">
        <v>13</v>
      </c>
      <c r="B19" s="58"/>
      <c r="C19" s="58" t="s">
        <v>79</v>
      </c>
      <c r="D19" s="58"/>
      <c r="E19" s="58"/>
      <c r="F19" s="58"/>
      <c r="G19" s="58"/>
      <c r="H19" s="58"/>
      <c r="I19" s="51"/>
      <c r="J19" s="52">
        <f>SUM(J18)</f>
        <v>8000</v>
      </c>
      <c r="K19" s="53"/>
      <c r="L19" s="56"/>
      <c r="M19" s="53"/>
      <c r="N19" s="52">
        <f>SUM(N18)</f>
        <v>0</v>
      </c>
    </row>
    <row r="20" spans="1:14" ht="177" customHeight="1" x14ac:dyDescent="0.2">
      <c r="A20" s="22" t="s">
        <v>42</v>
      </c>
      <c r="B20" s="22" t="s">
        <v>54</v>
      </c>
      <c r="C20" s="33" t="s">
        <v>14</v>
      </c>
      <c r="D20" s="49" t="s">
        <v>89</v>
      </c>
      <c r="E20" s="49" t="s">
        <v>44</v>
      </c>
      <c r="F20" s="49" t="s">
        <v>45</v>
      </c>
      <c r="G20" s="21" t="s">
        <v>49</v>
      </c>
      <c r="H20" s="22" t="s">
        <v>46</v>
      </c>
      <c r="I20" s="22">
        <v>1</v>
      </c>
      <c r="J20" s="47">
        <v>25000</v>
      </c>
      <c r="K20" s="22"/>
      <c r="L20" s="21" t="s">
        <v>61</v>
      </c>
      <c r="M20" s="22"/>
      <c r="N20" s="45"/>
    </row>
    <row r="21" spans="1:14" ht="144.75" customHeight="1" x14ac:dyDescent="0.2">
      <c r="A21" s="22" t="s">
        <v>55</v>
      </c>
      <c r="B21" s="22" t="s">
        <v>62</v>
      </c>
      <c r="C21" s="33" t="s">
        <v>14</v>
      </c>
      <c r="D21" s="22" t="s">
        <v>14</v>
      </c>
      <c r="E21" s="49" t="s">
        <v>63</v>
      </c>
      <c r="F21" s="49" t="s">
        <v>64</v>
      </c>
      <c r="G21" s="50" t="s">
        <v>65</v>
      </c>
      <c r="H21" s="22" t="s">
        <v>66</v>
      </c>
      <c r="I21" s="22">
        <v>1</v>
      </c>
      <c r="J21" s="47">
        <v>62605</v>
      </c>
      <c r="K21" s="22"/>
      <c r="L21" s="21" t="s">
        <v>72</v>
      </c>
      <c r="M21" s="33" t="s">
        <v>114</v>
      </c>
      <c r="N21" s="45">
        <v>62605</v>
      </c>
    </row>
    <row r="22" spans="1:14" ht="110.25" customHeight="1" x14ac:dyDescent="0.2">
      <c r="A22" s="21" t="s">
        <v>67</v>
      </c>
      <c r="B22" s="22" t="s">
        <v>75</v>
      </c>
      <c r="C22" s="33" t="s">
        <v>14</v>
      </c>
      <c r="D22" s="49" t="s">
        <v>90</v>
      </c>
      <c r="E22" s="49" t="s">
        <v>91</v>
      </c>
      <c r="F22" s="49" t="s">
        <v>92</v>
      </c>
      <c r="G22" s="21" t="s">
        <v>69</v>
      </c>
      <c r="H22" s="22" t="s">
        <v>69</v>
      </c>
      <c r="I22" s="22">
        <v>1</v>
      </c>
      <c r="J22" s="48">
        <v>99193</v>
      </c>
      <c r="K22" s="22"/>
      <c r="L22" s="21" t="s">
        <v>61</v>
      </c>
      <c r="M22" s="33" t="s">
        <v>108</v>
      </c>
      <c r="N22" s="45"/>
    </row>
    <row r="23" spans="1:14" ht="137.25" customHeight="1" x14ac:dyDescent="0.2">
      <c r="A23" s="21" t="s">
        <v>67</v>
      </c>
      <c r="B23" s="22" t="s">
        <v>76</v>
      </c>
      <c r="C23" s="33" t="s">
        <v>14</v>
      </c>
      <c r="D23" s="49" t="s">
        <v>93</v>
      </c>
      <c r="E23" s="49" t="s">
        <v>91</v>
      </c>
      <c r="F23" s="49" t="s">
        <v>77</v>
      </c>
      <c r="G23" s="21" t="s">
        <v>69</v>
      </c>
      <c r="H23" s="22" t="s">
        <v>69</v>
      </c>
      <c r="I23" s="22">
        <v>2</v>
      </c>
      <c r="J23" s="48">
        <v>185063</v>
      </c>
      <c r="K23" s="22"/>
      <c r="L23" s="21" t="s">
        <v>61</v>
      </c>
      <c r="M23" s="33" t="s">
        <v>108</v>
      </c>
      <c r="N23" s="45"/>
    </row>
    <row r="24" spans="1:14" ht="160.5" customHeight="1" x14ac:dyDescent="0.2">
      <c r="A24" s="22" t="s">
        <v>67</v>
      </c>
      <c r="B24" s="22" t="s">
        <v>70</v>
      </c>
      <c r="C24" s="33" t="s">
        <v>14</v>
      </c>
      <c r="D24" s="22" t="s">
        <v>71</v>
      </c>
      <c r="E24" s="49" t="s">
        <v>94</v>
      </c>
      <c r="F24" s="49" t="s">
        <v>95</v>
      </c>
      <c r="G24" s="22" t="s">
        <v>69</v>
      </c>
      <c r="H24" s="22" t="s">
        <v>72</v>
      </c>
      <c r="I24" s="22">
        <v>4</v>
      </c>
      <c r="J24" s="48">
        <v>5000</v>
      </c>
      <c r="K24" s="22"/>
      <c r="L24" s="21" t="s">
        <v>72</v>
      </c>
      <c r="M24" s="33" t="s">
        <v>115</v>
      </c>
      <c r="N24" s="45">
        <v>5000</v>
      </c>
    </row>
    <row r="25" spans="1:14" ht="21.75" customHeight="1" x14ac:dyDescent="0.3">
      <c r="A25" s="58" t="s">
        <v>14</v>
      </c>
      <c r="B25" s="58"/>
      <c r="C25" s="58" t="s">
        <v>80</v>
      </c>
      <c r="D25" s="58"/>
      <c r="E25" s="58"/>
      <c r="F25" s="58"/>
      <c r="G25" s="58"/>
      <c r="H25" s="58"/>
      <c r="I25" s="51"/>
      <c r="J25" s="52">
        <f>SUM(J20:J24)</f>
        <v>376861</v>
      </c>
      <c r="K25" s="53"/>
      <c r="L25" s="56"/>
      <c r="M25" s="53"/>
      <c r="N25" s="52">
        <f>SUM(N20:N24)</f>
        <v>67605</v>
      </c>
    </row>
    <row r="26" spans="1:14" ht="122.25" customHeight="1" x14ac:dyDescent="0.2">
      <c r="A26" s="22" t="s">
        <v>67</v>
      </c>
      <c r="B26" s="22" t="s">
        <v>68</v>
      </c>
      <c r="C26" s="33" t="s">
        <v>10</v>
      </c>
      <c r="D26" s="22" t="s">
        <v>96</v>
      </c>
      <c r="E26" s="22" t="s">
        <v>97</v>
      </c>
      <c r="F26" s="22" t="s">
        <v>98</v>
      </c>
      <c r="G26" s="22" t="s">
        <v>69</v>
      </c>
      <c r="H26" s="22" t="s">
        <v>61</v>
      </c>
      <c r="I26" s="22">
        <v>1</v>
      </c>
      <c r="J26" s="48">
        <v>0</v>
      </c>
      <c r="K26" s="22"/>
      <c r="L26" s="21" t="s">
        <v>61</v>
      </c>
      <c r="M26" s="22"/>
      <c r="N26" s="45"/>
    </row>
    <row r="27" spans="1:14" ht="73.5" customHeight="1" x14ac:dyDescent="0.2">
      <c r="A27" s="22" t="s">
        <v>42</v>
      </c>
      <c r="B27" s="22" t="s">
        <v>52</v>
      </c>
      <c r="C27" s="33" t="s">
        <v>10</v>
      </c>
      <c r="D27" s="22" t="s">
        <v>99</v>
      </c>
      <c r="E27" s="22" t="s">
        <v>44</v>
      </c>
      <c r="F27" s="22" t="s">
        <v>45</v>
      </c>
      <c r="G27" s="21" t="s">
        <v>49</v>
      </c>
      <c r="H27" s="22" t="s">
        <v>46</v>
      </c>
      <c r="I27" s="22">
        <v>3</v>
      </c>
      <c r="J27" s="47">
        <v>3000</v>
      </c>
      <c r="K27" s="22"/>
      <c r="L27" s="21" t="s">
        <v>61</v>
      </c>
      <c r="M27" s="22"/>
      <c r="N27" s="45"/>
    </row>
    <row r="28" spans="1:14" ht="21.75" customHeight="1" x14ac:dyDescent="0.3">
      <c r="A28" s="58" t="s">
        <v>100</v>
      </c>
      <c r="B28" s="58"/>
      <c r="C28" s="58" t="s">
        <v>81</v>
      </c>
      <c r="D28" s="58"/>
      <c r="E28" s="58"/>
      <c r="F28" s="58"/>
      <c r="G28" s="58"/>
      <c r="H28" s="58"/>
      <c r="I28" s="51"/>
      <c r="J28" s="52">
        <f>SUM(J26:J27)</f>
        <v>3000</v>
      </c>
      <c r="K28" s="53"/>
      <c r="L28" s="56"/>
      <c r="M28" s="53"/>
      <c r="N28" s="52">
        <f>SUM(N26:N27)</f>
        <v>0</v>
      </c>
    </row>
    <row r="29" spans="1:14" ht="91.5" customHeight="1" x14ac:dyDescent="0.2">
      <c r="A29" s="22" t="s">
        <v>109</v>
      </c>
      <c r="B29" s="22" t="s">
        <v>110</v>
      </c>
      <c r="C29" s="33" t="s">
        <v>41</v>
      </c>
      <c r="D29" s="49" t="s">
        <v>111</v>
      </c>
      <c r="E29" s="49"/>
      <c r="F29" s="49"/>
      <c r="G29" s="21" t="s">
        <v>112</v>
      </c>
      <c r="H29" s="22" t="s">
        <v>61</v>
      </c>
      <c r="I29" s="22">
        <v>1</v>
      </c>
      <c r="J29" s="47">
        <v>8000</v>
      </c>
      <c r="K29" s="22"/>
      <c r="L29" s="21" t="s">
        <v>72</v>
      </c>
      <c r="M29" s="33" t="s">
        <v>116</v>
      </c>
      <c r="N29" s="45">
        <v>8000</v>
      </c>
    </row>
    <row r="30" spans="1:14" ht="21.75" customHeight="1" x14ac:dyDescent="0.3">
      <c r="A30" s="58" t="s">
        <v>41</v>
      </c>
      <c r="B30" s="58"/>
      <c r="C30" s="58" t="s">
        <v>81</v>
      </c>
      <c r="D30" s="58"/>
      <c r="E30" s="58"/>
      <c r="F30" s="58"/>
      <c r="G30" s="58"/>
      <c r="H30" s="58"/>
      <c r="I30" s="51"/>
      <c r="J30" s="52">
        <f>SUM(J29)</f>
        <v>8000</v>
      </c>
      <c r="K30" s="53"/>
      <c r="L30" s="56"/>
      <c r="M30" s="53"/>
      <c r="N30" s="52">
        <f>SUM(N29)</f>
        <v>8000</v>
      </c>
    </row>
    <row r="31" spans="1:14" ht="159.75" customHeight="1" x14ac:dyDescent="0.2">
      <c r="A31" s="22" t="s">
        <v>42</v>
      </c>
      <c r="B31" s="22" t="s">
        <v>101</v>
      </c>
      <c r="C31" s="33" t="s">
        <v>15</v>
      </c>
      <c r="D31" s="49" t="s">
        <v>102</v>
      </c>
      <c r="E31" s="49" t="s">
        <v>44</v>
      </c>
      <c r="F31" s="49" t="s">
        <v>45</v>
      </c>
      <c r="G31" s="21" t="s">
        <v>49</v>
      </c>
      <c r="H31" s="22" t="s">
        <v>46</v>
      </c>
      <c r="I31" s="22">
        <v>4</v>
      </c>
      <c r="J31" s="47">
        <v>6000</v>
      </c>
      <c r="K31" s="22"/>
      <c r="L31" s="21" t="s">
        <v>61</v>
      </c>
      <c r="M31" s="22"/>
      <c r="N31" s="45"/>
    </row>
    <row r="32" spans="1:14" ht="27" customHeight="1" x14ac:dyDescent="0.2">
      <c r="A32" s="22" t="s">
        <v>42</v>
      </c>
      <c r="B32" s="22" t="s">
        <v>51</v>
      </c>
      <c r="C32" s="33" t="s">
        <v>15</v>
      </c>
      <c r="D32" s="49" t="s">
        <v>102</v>
      </c>
      <c r="E32" s="49" t="s">
        <v>44</v>
      </c>
      <c r="F32" s="49" t="s">
        <v>45</v>
      </c>
      <c r="G32" s="50" t="s">
        <v>49</v>
      </c>
      <c r="H32" s="22" t="s">
        <v>46</v>
      </c>
      <c r="I32" s="22">
        <v>7</v>
      </c>
      <c r="J32" s="47">
        <v>5000</v>
      </c>
      <c r="K32" s="22"/>
      <c r="L32" s="21" t="s">
        <v>61</v>
      </c>
      <c r="M32" s="22"/>
      <c r="N32" s="45"/>
    </row>
    <row r="33" spans="1:14" ht="27" customHeight="1" x14ac:dyDescent="0.2">
      <c r="A33" s="21" t="s">
        <v>67</v>
      </c>
      <c r="B33" s="22" t="s">
        <v>73</v>
      </c>
      <c r="C33" s="33" t="s">
        <v>15</v>
      </c>
      <c r="D33" s="49" t="s">
        <v>103</v>
      </c>
      <c r="E33" s="49" t="s">
        <v>74</v>
      </c>
      <c r="F33" s="49" t="s">
        <v>104</v>
      </c>
      <c r="G33" s="22" t="s">
        <v>69</v>
      </c>
      <c r="H33" s="22" t="s">
        <v>61</v>
      </c>
      <c r="I33" s="22">
        <v>3</v>
      </c>
      <c r="J33" s="48">
        <v>10000</v>
      </c>
      <c r="K33" s="22"/>
      <c r="L33" s="21" t="s">
        <v>72</v>
      </c>
      <c r="M33" s="33" t="s">
        <v>117</v>
      </c>
      <c r="N33" s="45">
        <v>10000</v>
      </c>
    </row>
    <row r="34" spans="1:14" ht="83.25" customHeight="1" x14ac:dyDescent="0.2">
      <c r="A34" s="22" t="s">
        <v>42</v>
      </c>
      <c r="B34" s="49" t="s">
        <v>105</v>
      </c>
      <c r="C34" s="33" t="s">
        <v>15</v>
      </c>
      <c r="D34" s="49" t="s">
        <v>102</v>
      </c>
      <c r="E34" s="49" t="s">
        <v>44</v>
      </c>
      <c r="F34" s="49" t="s">
        <v>45</v>
      </c>
      <c r="G34" s="50" t="s">
        <v>49</v>
      </c>
      <c r="H34" s="22" t="s">
        <v>46</v>
      </c>
      <c r="I34" s="22">
        <v>5</v>
      </c>
      <c r="J34" s="47">
        <v>1000</v>
      </c>
      <c r="K34" s="22"/>
      <c r="L34" s="21" t="s">
        <v>61</v>
      </c>
      <c r="M34" s="22"/>
      <c r="N34" s="45"/>
    </row>
    <row r="35" spans="1:14" ht="35.25" customHeight="1" x14ac:dyDescent="0.2">
      <c r="A35" s="22" t="s">
        <v>42</v>
      </c>
      <c r="B35" s="22" t="s">
        <v>53</v>
      </c>
      <c r="C35" s="33" t="s">
        <v>15</v>
      </c>
      <c r="D35" s="49" t="s">
        <v>106</v>
      </c>
      <c r="E35" s="49" t="s">
        <v>44</v>
      </c>
      <c r="F35" s="49" t="s">
        <v>45</v>
      </c>
      <c r="G35" s="50" t="s">
        <v>49</v>
      </c>
      <c r="H35" s="22" t="s">
        <v>46</v>
      </c>
      <c r="I35" s="22">
        <v>8</v>
      </c>
      <c r="J35" s="47">
        <v>2500</v>
      </c>
      <c r="K35" s="22"/>
      <c r="L35" s="21" t="s">
        <v>61</v>
      </c>
      <c r="M35" s="22"/>
      <c r="N35" s="45"/>
    </row>
    <row r="36" spans="1:14" ht="27" customHeight="1" x14ac:dyDescent="0.2">
      <c r="A36" s="22" t="s">
        <v>42</v>
      </c>
      <c r="B36" s="22" t="s">
        <v>48</v>
      </c>
      <c r="C36" s="33" t="s">
        <v>15</v>
      </c>
      <c r="D36" s="49" t="s">
        <v>106</v>
      </c>
      <c r="E36" s="49" t="s">
        <v>44</v>
      </c>
      <c r="F36" s="49" t="s">
        <v>45</v>
      </c>
      <c r="G36" s="50" t="s">
        <v>49</v>
      </c>
      <c r="H36" s="22" t="s">
        <v>46</v>
      </c>
      <c r="I36" s="22">
        <v>9</v>
      </c>
      <c r="J36" s="47">
        <v>3000</v>
      </c>
      <c r="K36" s="22"/>
      <c r="L36" s="21" t="s">
        <v>61</v>
      </c>
      <c r="M36" s="22"/>
      <c r="N36" s="45"/>
    </row>
    <row r="37" spans="1:14" ht="21.75" customHeight="1" x14ac:dyDescent="0.3">
      <c r="A37" s="58" t="s">
        <v>84</v>
      </c>
      <c r="B37" s="58"/>
      <c r="C37" s="58" t="s">
        <v>82</v>
      </c>
      <c r="D37" s="58"/>
      <c r="E37" s="58"/>
      <c r="F37" s="58"/>
      <c r="G37" s="58"/>
      <c r="H37" s="58"/>
      <c r="I37" s="51"/>
      <c r="J37" s="52">
        <f>SUM(J31:J36)</f>
        <v>27500</v>
      </c>
      <c r="K37" s="53"/>
      <c r="L37" s="56"/>
      <c r="M37" s="53"/>
      <c r="N37" s="52">
        <f>SUM(N31:N36)</f>
        <v>10000</v>
      </c>
    </row>
    <row r="38" spans="1:14" ht="21.75" customHeight="1" x14ac:dyDescent="0.3">
      <c r="A38" s="54"/>
      <c r="B38" s="54"/>
      <c r="C38" s="54"/>
      <c r="D38" s="54"/>
      <c r="E38" s="54"/>
      <c r="F38" s="54"/>
      <c r="G38" s="54"/>
      <c r="H38" s="54"/>
      <c r="I38" s="27"/>
      <c r="J38" s="55"/>
      <c r="K38" s="28"/>
      <c r="L38" s="29"/>
      <c r="M38" s="28"/>
      <c r="N38" s="55"/>
    </row>
    <row r="39" spans="1:14" ht="21.75" customHeight="1" x14ac:dyDescent="0.3">
      <c r="A39" s="85" t="s">
        <v>83</v>
      </c>
      <c r="B39" s="85"/>
      <c r="C39" s="85"/>
      <c r="D39" s="85"/>
      <c r="E39" s="85"/>
      <c r="F39" s="85"/>
      <c r="G39" s="85" t="s">
        <v>83</v>
      </c>
      <c r="H39" s="85"/>
      <c r="I39" s="51"/>
      <c r="J39" s="52">
        <f>SUM(J37,J28,J25,J19,J17,J15,J13)</f>
        <v>580361</v>
      </c>
      <c r="K39" s="53"/>
      <c r="L39" s="56"/>
      <c r="M39" s="53"/>
      <c r="N39" s="52">
        <f>SUM(N37,N28,N25,N19,N17,N15,N13,N30)</f>
        <v>150605</v>
      </c>
    </row>
    <row r="40" spans="1:14" ht="27" customHeight="1" x14ac:dyDescent="0.2">
      <c r="A40" s="27"/>
      <c r="B40" s="27"/>
      <c r="C40" s="27"/>
      <c r="D40" s="27"/>
      <c r="E40" s="27"/>
      <c r="F40" s="27"/>
      <c r="G40" s="29"/>
      <c r="H40" s="27"/>
      <c r="I40" s="27"/>
      <c r="J40" s="30"/>
      <c r="K40" s="27"/>
      <c r="L40" s="29"/>
      <c r="M40" s="27"/>
      <c r="N40" s="31"/>
    </row>
    <row r="41" spans="1:14" ht="27" customHeight="1" x14ac:dyDescent="0.2">
      <c r="A41" s="27"/>
      <c r="B41" s="27"/>
      <c r="C41" s="27"/>
      <c r="D41" s="27"/>
      <c r="E41" s="27"/>
      <c r="F41" s="27"/>
      <c r="G41" s="29"/>
      <c r="H41" s="27"/>
      <c r="I41" s="27"/>
      <c r="J41" s="30"/>
      <c r="K41" s="27"/>
      <c r="L41" s="29"/>
      <c r="M41" s="57"/>
      <c r="N41" s="31"/>
    </row>
    <row r="42" spans="1:14" ht="27" customHeight="1" x14ac:dyDescent="0.2">
      <c r="A42" s="27"/>
      <c r="B42" s="27"/>
      <c r="C42" s="27"/>
      <c r="D42" s="27"/>
      <c r="E42" s="27"/>
      <c r="F42" s="27"/>
      <c r="G42" s="29"/>
      <c r="H42" s="27"/>
      <c r="I42" s="27"/>
      <c r="J42" s="30"/>
      <c r="K42" s="27"/>
      <c r="L42" s="29"/>
      <c r="M42" s="57"/>
      <c r="N42" s="31"/>
    </row>
    <row r="43" spans="1:14" ht="27" customHeight="1" x14ac:dyDescent="0.2">
      <c r="A43" s="27"/>
      <c r="B43" s="27"/>
      <c r="C43" s="27"/>
      <c r="D43" s="27"/>
      <c r="E43" s="27"/>
      <c r="F43" s="27"/>
      <c r="G43" s="29"/>
      <c r="H43" s="27"/>
      <c r="I43" s="27"/>
      <c r="J43" s="30"/>
      <c r="K43" s="27"/>
      <c r="L43" s="29"/>
      <c r="M43" s="27"/>
      <c r="N43" s="31"/>
    </row>
    <row r="44" spans="1:14" ht="27" customHeight="1" x14ac:dyDescent="0.2">
      <c r="A44" s="27"/>
      <c r="B44" s="27"/>
      <c r="C44" s="27"/>
      <c r="D44" s="27"/>
      <c r="E44" s="27"/>
      <c r="F44" s="27"/>
      <c r="G44" s="29"/>
      <c r="H44" s="27"/>
      <c r="I44" s="27"/>
      <c r="J44" s="30"/>
      <c r="K44" s="27"/>
      <c r="L44" s="29"/>
      <c r="M44" s="27"/>
      <c r="N44" s="31"/>
    </row>
    <row r="45" spans="1:14" ht="27" customHeight="1" x14ac:dyDescent="0.2">
      <c r="A45" s="27"/>
      <c r="B45" s="27"/>
      <c r="C45" s="27"/>
      <c r="D45" s="27"/>
      <c r="E45" s="27"/>
      <c r="F45" s="27"/>
      <c r="G45" s="29"/>
      <c r="H45" s="27"/>
      <c r="I45" s="27"/>
      <c r="J45" s="30"/>
      <c r="K45" s="27"/>
      <c r="L45" s="29"/>
      <c r="M45" s="27"/>
      <c r="N45" s="31"/>
    </row>
    <row r="46" spans="1:14" ht="27" customHeight="1" x14ac:dyDescent="0.2">
      <c r="A46" s="27"/>
      <c r="B46" s="27"/>
      <c r="C46" s="27"/>
      <c r="D46" s="27"/>
      <c r="E46" s="27"/>
      <c r="F46" s="27"/>
      <c r="G46" s="29"/>
      <c r="H46" s="27"/>
      <c r="I46" s="27"/>
      <c r="J46" s="30"/>
      <c r="K46" s="27"/>
      <c r="L46" s="29"/>
      <c r="M46" s="27"/>
      <c r="N46" s="31"/>
    </row>
    <row r="47" spans="1:14" ht="27" customHeight="1" x14ac:dyDescent="0.2">
      <c r="A47" s="27"/>
      <c r="B47" s="27"/>
      <c r="C47" s="27"/>
      <c r="D47" s="27"/>
      <c r="E47" s="27"/>
      <c r="F47" s="27"/>
      <c r="G47" s="29"/>
      <c r="H47" s="27"/>
      <c r="I47" s="27"/>
      <c r="J47" s="30"/>
      <c r="K47" s="27"/>
      <c r="L47" s="29"/>
      <c r="M47" s="27"/>
      <c r="N47" s="31"/>
    </row>
    <row r="48" spans="1:14" ht="27" customHeight="1" x14ac:dyDescent="0.2">
      <c r="A48" s="27"/>
      <c r="B48" s="27"/>
      <c r="C48" s="27"/>
      <c r="D48" s="27"/>
      <c r="E48" s="27"/>
      <c r="F48" s="27"/>
      <c r="G48" s="29"/>
      <c r="H48" s="27"/>
      <c r="I48" s="27"/>
      <c r="J48" s="30"/>
      <c r="K48" s="27"/>
      <c r="L48" s="29"/>
      <c r="M48" s="27"/>
      <c r="N48" s="31"/>
    </row>
    <row r="49" spans="1:14" ht="27" customHeight="1" x14ac:dyDescent="0.2">
      <c r="A49" s="27"/>
      <c r="B49" s="27"/>
      <c r="C49" s="27"/>
      <c r="D49" s="27"/>
      <c r="E49" s="27"/>
      <c r="F49" s="27"/>
      <c r="G49" s="29"/>
      <c r="H49" s="27"/>
      <c r="I49" s="27"/>
      <c r="J49" s="30"/>
      <c r="K49" s="27"/>
      <c r="L49" s="29"/>
      <c r="M49" s="27"/>
      <c r="N49" s="31"/>
    </row>
    <row r="50" spans="1:14" ht="27" customHeight="1" x14ac:dyDescent="0.2">
      <c r="A50" s="27"/>
      <c r="B50" s="27"/>
      <c r="C50" s="27"/>
      <c r="D50" s="27"/>
      <c r="E50" s="27"/>
      <c r="F50" s="27"/>
      <c r="G50" s="29"/>
      <c r="H50" s="27"/>
      <c r="I50" s="27"/>
      <c r="J50" s="30"/>
      <c r="K50" s="27"/>
      <c r="L50" s="29"/>
      <c r="M50" s="27"/>
      <c r="N50" s="31"/>
    </row>
    <row r="51" spans="1:14" ht="27" customHeight="1" x14ac:dyDescent="0.2">
      <c r="A51" s="27"/>
      <c r="B51" s="27"/>
      <c r="C51" s="27"/>
      <c r="D51" s="27"/>
      <c r="E51" s="27"/>
      <c r="F51" s="27"/>
      <c r="G51" s="29"/>
      <c r="H51" s="27"/>
      <c r="I51" s="27"/>
      <c r="J51" s="30"/>
      <c r="K51" s="27"/>
      <c r="L51" s="29"/>
      <c r="M51" s="27"/>
      <c r="N51" s="31"/>
    </row>
    <row r="52" spans="1:14" ht="27" customHeight="1" x14ac:dyDescent="0.2">
      <c r="A52" s="27"/>
      <c r="B52" s="27"/>
      <c r="C52" s="27"/>
      <c r="D52" s="27"/>
      <c r="E52" s="27"/>
      <c r="F52" s="27"/>
      <c r="G52" s="29"/>
      <c r="H52" s="27"/>
      <c r="I52" s="27"/>
      <c r="J52" s="30"/>
      <c r="K52" s="27"/>
      <c r="L52" s="29"/>
      <c r="M52" s="27"/>
      <c r="N52" s="31"/>
    </row>
    <row r="53" spans="1:14" ht="27" customHeight="1" x14ac:dyDescent="0.2">
      <c r="A53" s="27"/>
      <c r="B53" s="27"/>
      <c r="C53" s="27"/>
      <c r="D53" s="27"/>
      <c r="E53" s="27"/>
      <c r="F53" s="27"/>
      <c r="G53" s="29"/>
      <c r="H53" s="27"/>
      <c r="I53" s="27"/>
      <c r="J53" s="30"/>
      <c r="K53" s="27"/>
      <c r="L53" s="29"/>
      <c r="M53" s="27"/>
      <c r="N53" s="31"/>
    </row>
    <row r="54" spans="1:14" ht="27" customHeight="1" x14ac:dyDescent="0.2">
      <c r="A54" s="27"/>
      <c r="B54" s="27"/>
      <c r="C54" s="27"/>
      <c r="D54" s="27"/>
      <c r="E54" s="27"/>
      <c r="F54" s="27"/>
      <c r="G54" s="29"/>
      <c r="H54" s="27"/>
      <c r="I54" s="27"/>
      <c r="J54" s="30"/>
      <c r="K54" s="27"/>
      <c r="L54" s="29"/>
      <c r="M54" s="27"/>
      <c r="N54" s="31"/>
    </row>
    <row r="55" spans="1:14" ht="27" customHeight="1" x14ac:dyDescent="0.2">
      <c r="A55" s="27"/>
      <c r="B55" s="27"/>
      <c r="C55" s="27"/>
      <c r="D55" s="27"/>
      <c r="E55" s="27"/>
      <c r="F55" s="27"/>
      <c r="G55" s="29"/>
      <c r="H55" s="27"/>
      <c r="I55" s="27"/>
      <c r="J55" s="30"/>
      <c r="K55" s="27"/>
      <c r="L55" s="29"/>
      <c r="M55" s="27"/>
      <c r="N55" s="31"/>
    </row>
    <row r="56" spans="1:14" ht="27" customHeight="1" x14ac:dyDescent="0.2">
      <c r="A56" s="27"/>
      <c r="B56" s="27"/>
      <c r="C56" s="27"/>
      <c r="D56" s="27"/>
      <c r="E56" s="27"/>
      <c r="F56" s="27"/>
      <c r="G56" s="29"/>
      <c r="H56" s="27"/>
      <c r="I56" s="27"/>
      <c r="J56" s="30"/>
      <c r="K56" s="27"/>
      <c r="L56" s="29"/>
      <c r="M56" s="27"/>
      <c r="N56" s="31"/>
    </row>
    <row r="57" spans="1:14" ht="27" customHeight="1" x14ac:dyDescent="0.2">
      <c r="A57" s="27"/>
      <c r="B57" s="27"/>
      <c r="C57" s="27"/>
      <c r="D57" s="27"/>
      <c r="E57" s="27"/>
      <c r="F57" s="27"/>
      <c r="G57" s="29"/>
      <c r="H57" s="27"/>
      <c r="I57" s="27"/>
      <c r="J57" s="30"/>
      <c r="K57" s="27"/>
      <c r="L57" s="29"/>
      <c r="M57" s="27"/>
      <c r="N57" s="31"/>
    </row>
    <row r="58" spans="1:14" ht="27" customHeight="1" x14ac:dyDescent="0.2">
      <c r="A58" s="27"/>
      <c r="B58" s="27"/>
      <c r="C58" s="27"/>
      <c r="D58" s="27"/>
      <c r="E58" s="27"/>
      <c r="F58" s="27"/>
      <c r="G58" s="29"/>
      <c r="H58" s="27"/>
      <c r="I58" s="27"/>
      <c r="J58" s="30"/>
      <c r="K58" s="27"/>
      <c r="L58" s="29"/>
      <c r="M58" s="27"/>
      <c r="N58" s="31"/>
    </row>
    <row r="59" spans="1:14" ht="27" customHeight="1" x14ac:dyDescent="0.2">
      <c r="A59" s="27"/>
      <c r="B59" s="27"/>
      <c r="C59" s="27"/>
      <c r="D59" s="27"/>
      <c r="E59" s="27"/>
      <c r="F59" s="27"/>
      <c r="G59" s="29"/>
      <c r="H59" s="27"/>
      <c r="I59" s="27"/>
      <c r="J59" s="30"/>
      <c r="K59" s="27"/>
      <c r="L59" s="29"/>
      <c r="M59" s="27"/>
      <c r="N59" s="31"/>
    </row>
    <row r="60" spans="1:14" ht="27" customHeight="1" x14ac:dyDescent="0.2">
      <c r="A60" s="27"/>
      <c r="B60" s="27"/>
      <c r="C60" s="27"/>
      <c r="D60" s="27"/>
      <c r="E60" s="27"/>
      <c r="F60" s="27"/>
      <c r="G60" s="29"/>
      <c r="H60" s="27"/>
      <c r="I60" s="27"/>
      <c r="J60" s="30"/>
      <c r="K60" s="27"/>
      <c r="L60" s="29"/>
      <c r="M60" s="27"/>
      <c r="N60" s="31"/>
    </row>
    <row r="61" spans="1:14" ht="27" customHeight="1" x14ac:dyDescent="0.2">
      <c r="A61" s="27"/>
      <c r="B61" s="27"/>
      <c r="C61" s="27"/>
      <c r="D61" s="27"/>
      <c r="E61" s="27"/>
      <c r="F61" s="27"/>
      <c r="G61" s="29"/>
      <c r="H61" s="27"/>
      <c r="I61" s="27"/>
      <c r="J61" s="30"/>
      <c r="K61" s="27"/>
      <c r="L61" s="29"/>
      <c r="M61" s="27"/>
      <c r="N61" s="31"/>
    </row>
    <row r="62" spans="1:14" ht="27" customHeight="1" x14ac:dyDescent="0.2">
      <c r="A62" s="27"/>
      <c r="B62" s="27"/>
      <c r="C62" s="27"/>
      <c r="D62" s="27"/>
      <c r="E62" s="27"/>
      <c r="F62" s="27"/>
      <c r="G62" s="29"/>
      <c r="H62" s="27"/>
      <c r="I62" s="27"/>
      <c r="J62" s="30"/>
      <c r="K62" s="27"/>
      <c r="L62" s="29"/>
      <c r="M62" s="27"/>
      <c r="N62" s="31"/>
    </row>
    <row r="63" spans="1:14" ht="27" customHeight="1" x14ac:dyDescent="0.2">
      <c r="A63" s="27"/>
      <c r="B63" s="27"/>
      <c r="C63" s="27"/>
      <c r="D63" s="27"/>
      <c r="E63" s="27"/>
      <c r="F63" s="27"/>
      <c r="G63" s="29"/>
      <c r="H63" s="27"/>
      <c r="I63" s="27"/>
      <c r="J63" s="30"/>
      <c r="K63" s="27"/>
      <c r="L63" s="29"/>
      <c r="M63" s="27"/>
      <c r="N63" s="31"/>
    </row>
    <row r="64" spans="1:14" ht="27" customHeight="1" x14ac:dyDescent="0.2">
      <c r="A64" s="27"/>
      <c r="B64" s="27"/>
      <c r="C64" s="27"/>
      <c r="D64" s="27"/>
      <c r="E64" s="27"/>
      <c r="F64" s="27"/>
      <c r="G64" s="29"/>
      <c r="H64" s="27"/>
      <c r="I64" s="27"/>
      <c r="J64" s="30"/>
      <c r="K64" s="27"/>
      <c r="L64" s="29"/>
      <c r="M64" s="27"/>
      <c r="N64" s="31"/>
    </row>
    <row r="65" spans="1:14" ht="27" customHeight="1" x14ac:dyDescent="0.2">
      <c r="A65" s="27"/>
      <c r="B65" s="27"/>
      <c r="C65" s="27"/>
      <c r="D65" s="27"/>
      <c r="E65" s="27"/>
      <c r="F65" s="27"/>
      <c r="G65" s="29"/>
      <c r="H65" s="27"/>
      <c r="I65" s="27"/>
      <c r="J65" s="30"/>
      <c r="K65" s="27"/>
      <c r="L65" s="29"/>
      <c r="M65" s="27"/>
      <c r="N65" s="31"/>
    </row>
    <row r="66" spans="1:14" ht="27" customHeight="1" x14ac:dyDescent="0.2">
      <c r="A66" s="27"/>
      <c r="B66" s="27"/>
      <c r="C66" s="27"/>
      <c r="D66" s="27"/>
      <c r="E66" s="27"/>
      <c r="F66" s="27"/>
      <c r="G66" s="29"/>
      <c r="H66" s="27"/>
      <c r="I66" s="27"/>
      <c r="J66" s="30"/>
      <c r="K66" s="27"/>
      <c r="L66" s="29"/>
      <c r="M66" s="27"/>
      <c r="N66" s="31"/>
    </row>
    <row r="67" spans="1:14" ht="27" customHeight="1" x14ac:dyDescent="0.2">
      <c r="A67" s="27"/>
      <c r="B67" s="27"/>
      <c r="C67" s="27"/>
      <c r="D67" s="27"/>
      <c r="E67" s="27"/>
      <c r="F67" s="27"/>
      <c r="G67" s="29"/>
      <c r="H67" s="27"/>
      <c r="I67" s="27"/>
      <c r="J67" s="30"/>
      <c r="K67" s="27"/>
      <c r="L67" s="29"/>
      <c r="M67" s="27"/>
      <c r="N67" s="31"/>
    </row>
    <row r="68" spans="1:14" ht="27" customHeight="1" x14ac:dyDescent="0.2">
      <c r="A68" s="27"/>
      <c r="B68" s="27"/>
      <c r="C68" s="27"/>
      <c r="D68" s="27"/>
      <c r="E68" s="27"/>
      <c r="F68" s="27"/>
      <c r="G68" s="29"/>
      <c r="H68" s="27"/>
      <c r="I68" s="27"/>
      <c r="J68" s="30"/>
      <c r="K68" s="27"/>
      <c r="L68" s="29"/>
      <c r="M68" s="27"/>
      <c r="N68" s="31"/>
    </row>
    <row r="69" spans="1:14" ht="27" customHeight="1" x14ac:dyDescent="0.2">
      <c r="A69" s="27"/>
      <c r="B69" s="27"/>
      <c r="C69" s="27"/>
      <c r="D69" s="27"/>
      <c r="E69" s="27"/>
      <c r="F69" s="27"/>
      <c r="G69" s="29"/>
      <c r="H69" s="27"/>
      <c r="I69" s="27"/>
      <c r="J69" s="30"/>
      <c r="K69" s="27"/>
      <c r="L69" s="29"/>
      <c r="M69" s="27"/>
      <c r="N69" s="31"/>
    </row>
    <row r="70" spans="1:14" ht="27" customHeight="1" x14ac:dyDescent="0.2">
      <c r="A70" s="27"/>
      <c r="B70" s="27"/>
      <c r="C70" s="27"/>
      <c r="D70" s="27"/>
      <c r="E70" s="27"/>
      <c r="F70" s="27"/>
      <c r="G70" s="29"/>
      <c r="H70" s="27"/>
      <c r="I70" s="27"/>
      <c r="J70" s="30"/>
      <c r="K70" s="27"/>
      <c r="L70" s="29"/>
      <c r="M70" s="27"/>
      <c r="N70" s="31"/>
    </row>
    <row r="71" spans="1:14" ht="27" customHeight="1" x14ac:dyDescent="0.2">
      <c r="A71" s="27"/>
      <c r="B71" s="27"/>
      <c r="C71" s="27"/>
      <c r="D71" s="27"/>
      <c r="E71" s="27"/>
      <c r="F71" s="27"/>
      <c r="G71" s="29"/>
      <c r="H71" s="27"/>
      <c r="I71" s="27"/>
      <c r="J71" s="30"/>
      <c r="K71" s="27"/>
      <c r="L71" s="29"/>
      <c r="M71" s="27"/>
      <c r="N71" s="31"/>
    </row>
    <row r="72" spans="1:14" ht="27" customHeight="1" x14ac:dyDescent="0.2">
      <c r="A72" s="27"/>
      <c r="B72" s="27"/>
      <c r="C72" s="27"/>
      <c r="D72" s="27"/>
      <c r="E72" s="27"/>
      <c r="F72" s="27"/>
      <c r="G72" s="29"/>
      <c r="H72" s="27"/>
      <c r="I72" s="27"/>
      <c r="J72" s="30"/>
      <c r="K72" s="27"/>
      <c r="L72" s="29"/>
      <c r="M72" s="27"/>
      <c r="N72" s="31"/>
    </row>
    <row r="73" spans="1:14" ht="27" customHeight="1" x14ac:dyDescent="0.2">
      <c r="A73" s="27"/>
      <c r="B73" s="27"/>
      <c r="C73" s="27"/>
      <c r="D73" s="27"/>
      <c r="E73" s="27"/>
      <c r="F73" s="27"/>
      <c r="G73" s="29"/>
      <c r="H73" s="27"/>
      <c r="I73" s="27"/>
      <c r="J73" s="30"/>
      <c r="K73" s="27"/>
      <c r="L73" s="29"/>
      <c r="M73" s="27"/>
      <c r="N73" s="31"/>
    </row>
    <row r="74" spans="1:14" ht="27" customHeight="1" x14ac:dyDescent="0.2">
      <c r="A74" s="27"/>
      <c r="B74" s="27"/>
      <c r="C74" s="27"/>
      <c r="D74" s="27"/>
      <c r="E74" s="27"/>
      <c r="F74" s="27"/>
      <c r="G74" s="29"/>
      <c r="H74" s="27"/>
      <c r="I74" s="27"/>
      <c r="J74" s="30"/>
      <c r="K74" s="27"/>
      <c r="L74" s="29"/>
      <c r="M74" s="27"/>
      <c r="N74" s="31"/>
    </row>
    <row r="75" spans="1:14" ht="27" customHeight="1" x14ac:dyDescent="0.2">
      <c r="A75" s="27"/>
      <c r="B75" s="27"/>
      <c r="C75" s="27"/>
      <c r="D75" s="27"/>
      <c r="E75" s="27"/>
      <c r="F75" s="27"/>
      <c r="G75" s="29"/>
      <c r="H75" s="27"/>
      <c r="I75" s="27"/>
      <c r="J75" s="30"/>
      <c r="K75" s="27"/>
      <c r="L75" s="29"/>
      <c r="M75" s="27"/>
      <c r="N75" s="31"/>
    </row>
    <row r="76" spans="1:14" ht="27" customHeight="1" x14ac:dyDescent="0.2">
      <c r="A76" s="27"/>
      <c r="B76" s="27"/>
      <c r="C76" s="27"/>
      <c r="D76" s="27"/>
      <c r="E76" s="27"/>
      <c r="F76" s="27"/>
      <c r="G76" s="29"/>
      <c r="H76" s="27"/>
      <c r="I76" s="27"/>
      <c r="J76" s="30"/>
      <c r="K76" s="27"/>
      <c r="L76" s="29"/>
      <c r="M76" s="27"/>
      <c r="N76" s="31"/>
    </row>
    <row r="77" spans="1:14" ht="27" customHeight="1" x14ac:dyDescent="0.2">
      <c r="A77" s="27"/>
      <c r="B77" s="27"/>
      <c r="C77" s="27"/>
      <c r="D77" s="27"/>
      <c r="E77" s="27"/>
      <c r="F77" s="27"/>
      <c r="G77" s="29"/>
      <c r="H77" s="27"/>
      <c r="I77" s="27"/>
      <c r="J77" s="30"/>
      <c r="K77" s="27"/>
      <c r="L77" s="29"/>
      <c r="M77" s="27"/>
      <c r="N77" s="31"/>
    </row>
    <row r="78" spans="1:14" ht="27" customHeight="1" x14ac:dyDescent="0.2">
      <c r="A78" s="27"/>
      <c r="B78" s="27"/>
      <c r="C78" s="27"/>
      <c r="D78" s="27"/>
      <c r="E78" s="27"/>
      <c r="F78" s="27"/>
      <c r="G78" s="29"/>
      <c r="H78" s="27"/>
      <c r="I78" s="27"/>
      <c r="J78" s="30"/>
      <c r="K78" s="27"/>
      <c r="L78" s="29"/>
      <c r="M78" s="27"/>
      <c r="N78" s="31"/>
    </row>
    <row r="79" spans="1:14" ht="27" customHeight="1" x14ac:dyDescent="0.2">
      <c r="A79" s="27"/>
      <c r="B79" s="27"/>
      <c r="C79" s="27"/>
      <c r="D79" s="27"/>
      <c r="E79" s="27"/>
      <c r="F79" s="27"/>
      <c r="G79" s="29"/>
      <c r="H79" s="27"/>
      <c r="I79" s="27"/>
      <c r="J79" s="30"/>
      <c r="K79" s="27"/>
      <c r="L79" s="29"/>
      <c r="M79" s="27"/>
      <c r="N79" s="31"/>
    </row>
    <row r="80" spans="1:14" ht="27" customHeight="1" x14ac:dyDescent="0.2">
      <c r="A80" s="27"/>
      <c r="B80" s="27"/>
      <c r="C80" s="27"/>
      <c r="D80" s="27"/>
      <c r="E80" s="27"/>
      <c r="F80" s="27"/>
      <c r="G80" s="29"/>
      <c r="H80" s="27"/>
      <c r="I80" s="27"/>
      <c r="J80" s="30"/>
      <c r="K80" s="27"/>
      <c r="L80" s="29"/>
      <c r="M80" s="27"/>
      <c r="N80" s="31"/>
    </row>
    <row r="81" spans="1:14" ht="27" customHeight="1" x14ac:dyDescent="0.2">
      <c r="A81" s="27"/>
      <c r="B81" s="27"/>
      <c r="C81" s="27"/>
      <c r="D81" s="27"/>
      <c r="E81" s="27"/>
      <c r="F81" s="27"/>
      <c r="G81" s="29"/>
      <c r="H81" s="27"/>
      <c r="I81" s="27"/>
      <c r="J81" s="30"/>
      <c r="K81" s="27"/>
      <c r="L81" s="29"/>
      <c r="M81" s="27"/>
      <c r="N81" s="31"/>
    </row>
    <row r="82" spans="1:14" ht="27" customHeight="1" x14ac:dyDescent="0.2">
      <c r="A82" s="27"/>
      <c r="B82" s="27"/>
      <c r="C82" s="27"/>
      <c r="D82" s="27"/>
      <c r="E82" s="27"/>
      <c r="F82" s="27"/>
      <c r="G82" s="29"/>
      <c r="H82" s="27"/>
      <c r="I82" s="27"/>
      <c r="J82" s="30"/>
      <c r="K82" s="27"/>
      <c r="L82" s="29"/>
      <c r="M82" s="27"/>
      <c r="N82" s="31"/>
    </row>
    <row r="83" spans="1:14" ht="27" customHeight="1" x14ac:dyDescent="0.2">
      <c r="A83" s="27"/>
      <c r="B83" s="27"/>
      <c r="C83" s="27"/>
      <c r="D83" s="27"/>
      <c r="E83" s="27"/>
      <c r="F83" s="27"/>
      <c r="G83" s="29"/>
      <c r="H83" s="27"/>
      <c r="I83" s="27"/>
      <c r="J83" s="30"/>
      <c r="K83" s="27"/>
      <c r="L83" s="29"/>
      <c r="M83" s="27"/>
      <c r="N83" s="31"/>
    </row>
    <row r="84" spans="1:14" ht="27" customHeight="1" x14ac:dyDescent="0.2">
      <c r="A84" s="27"/>
      <c r="B84" s="27"/>
      <c r="C84" s="27"/>
      <c r="D84" s="27"/>
      <c r="E84" s="27"/>
      <c r="F84" s="27"/>
      <c r="G84" s="29"/>
      <c r="H84" s="27"/>
      <c r="I84" s="27"/>
      <c r="J84" s="30"/>
      <c r="K84" s="27"/>
      <c r="L84" s="29"/>
      <c r="M84" s="27"/>
      <c r="N84" s="31"/>
    </row>
    <row r="85" spans="1:14" ht="27" customHeight="1" x14ac:dyDescent="0.2">
      <c r="A85" s="27"/>
      <c r="B85" s="27"/>
      <c r="C85" s="27"/>
      <c r="D85" s="27"/>
      <c r="E85" s="27"/>
      <c r="F85" s="27"/>
      <c r="G85" s="29"/>
      <c r="H85" s="27"/>
      <c r="I85" s="27"/>
      <c r="J85" s="30"/>
      <c r="K85" s="27"/>
      <c r="L85" s="29"/>
      <c r="M85" s="27"/>
      <c r="N85" s="31"/>
    </row>
    <row r="86" spans="1:14" ht="27" customHeight="1" x14ac:dyDescent="0.2">
      <c r="A86" s="27"/>
      <c r="B86" s="27"/>
      <c r="C86" s="27"/>
      <c r="D86" s="27"/>
      <c r="E86" s="27"/>
      <c r="F86" s="27"/>
      <c r="G86" s="29"/>
      <c r="H86" s="27"/>
      <c r="I86" s="27"/>
      <c r="J86" s="30"/>
      <c r="K86" s="27"/>
      <c r="L86" s="29"/>
      <c r="M86" s="27"/>
      <c r="N86" s="31"/>
    </row>
    <row r="87" spans="1:14" ht="27" customHeight="1" x14ac:dyDescent="0.2">
      <c r="A87" s="27"/>
      <c r="B87" s="27"/>
      <c r="C87" s="27"/>
      <c r="D87" s="27"/>
      <c r="E87" s="27"/>
      <c r="F87" s="27"/>
      <c r="G87" s="29"/>
      <c r="H87" s="27"/>
      <c r="I87" s="27"/>
      <c r="J87" s="30"/>
      <c r="K87" s="27"/>
      <c r="L87" s="29"/>
      <c r="M87" s="27"/>
      <c r="N87" s="31"/>
    </row>
    <row r="88" spans="1:14" ht="27" customHeight="1" x14ac:dyDescent="0.2">
      <c r="A88" s="27"/>
      <c r="B88" s="27"/>
      <c r="C88" s="27"/>
      <c r="D88" s="27"/>
      <c r="E88" s="27"/>
      <c r="F88" s="27"/>
      <c r="G88" s="29"/>
      <c r="H88" s="27"/>
      <c r="I88" s="27"/>
      <c r="J88" s="30"/>
      <c r="K88" s="27"/>
      <c r="L88" s="29"/>
      <c r="M88" s="27"/>
      <c r="N88" s="31"/>
    </row>
    <row r="89" spans="1:14" ht="27" customHeight="1" x14ac:dyDescent="0.2">
      <c r="A89" s="27"/>
      <c r="B89" s="27"/>
      <c r="C89" s="27"/>
      <c r="D89" s="27"/>
      <c r="E89" s="27"/>
      <c r="F89" s="27"/>
      <c r="G89" s="29"/>
      <c r="H89" s="27"/>
      <c r="I89" s="27"/>
      <c r="J89" s="30"/>
      <c r="K89" s="27"/>
      <c r="L89" s="29"/>
      <c r="M89" s="27"/>
      <c r="N89" s="31"/>
    </row>
    <row r="90" spans="1:14" ht="27" customHeight="1" x14ac:dyDescent="0.2">
      <c r="A90" s="27"/>
      <c r="B90" s="27"/>
      <c r="C90" s="27"/>
      <c r="D90" s="27"/>
      <c r="E90" s="27"/>
      <c r="F90" s="27"/>
      <c r="G90" s="29"/>
      <c r="H90" s="27"/>
      <c r="I90" s="27"/>
      <c r="J90" s="30"/>
      <c r="K90" s="27"/>
      <c r="L90" s="29"/>
      <c r="M90" s="27"/>
      <c r="N90" s="31"/>
    </row>
    <row r="91" spans="1:14" ht="27" customHeight="1" x14ac:dyDescent="0.2">
      <c r="A91" s="27"/>
      <c r="B91" s="27"/>
      <c r="C91" s="27"/>
      <c r="D91" s="27"/>
      <c r="E91" s="27"/>
      <c r="F91" s="27"/>
      <c r="G91" s="29"/>
      <c r="H91" s="27"/>
      <c r="I91" s="27"/>
      <c r="J91" s="30"/>
      <c r="K91" s="27"/>
      <c r="L91" s="29"/>
      <c r="M91" s="27"/>
      <c r="N91" s="31"/>
    </row>
    <row r="92" spans="1:14" ht="27" customHeight="1" x14ac:dyDescent="0.2">
      <c r="A92" s="27"/>
      <c r="B92" s="27"/>
      <c r="C92" s="27"/>
      <c r="D92" s="27"/>
      <c r="E92" s="27"/>
      <c r="F92" s="27"/>
      <c r="G92" s="29"/>
      <c r="H92" s="27"/>
      <c r="I92" s="27"/>
      <c r="J92" s="30"/>
      <c r="K92" s="27"/>
      <c r="L92" s="29"/>
      <c r="M92" s="27"/>
      <c r="N92" s="31"/>
    </row>
    <row r="93" spans="1:14" ht="27" customHeight="1" x14ac:dyDescent="0.2">
      <c r="A93" s="27"/>
      <c r="B93" s="27"/>
      <c r="C93" s="27"/>
      <c r="D93" s="27"/>
      <c r="E93" s="27"/>
      <c r="F93" s="27"/>
      <c r="G93" s="29"/>
      <c r="H93" s="27"/>
      <c r="I93" s="27"/>
      <c r="J93" s="30"/>
      <c r="K93" s="27"/>
      <c r="L93" s="29"/>
      <c r="M93" s="27"/>
      <c r="N93" s="31"/>
    </row>
    <row r="94" spans="1:14" ht="27" customHeight="1" x14ac:dyDescent="0.2">
      <c r="A94" s="27"/>
      <c r="B94" s="27"/>
      <c r="C94" s="27"/>
      <c r="D94" s="27"/>
      <c r="E94" s="27"/>
      <c r="F94" s="27"/>
      <c r="G94" s="29"/>
      <c r="H94" s="27"/>
      <c r="I94" s="27"/>
      <c r="J94" s="30"/>
      <c r="K94" s="27"/>
      <c r="L94" s="29"/>
      <c r="M94" s="27"/>
      <c r="N94" s="31"/>
    </row>
    <row r="95" spans="1:14" ht="27" customHeight="1" x14ac:dyDescent="0.2">
      <c r="A95" s="27"/>
      <c r="B95" s="27"/>
      <c r="C95" s="27"/>
      <c r="D95" s="27"/>
      <c r="E95" s="27"/>
      <c r="F95" s="27"/>
      <c r="G95" s="29"/>
      <c r="H95" s="27"/>
      <c r="I95" s="27"/>
      <c r="J95" s="30"/>
      <c r="K95" s="27"/>
      <c r="L95" s="29"/>
      <c r="M95" s="27"/>
      <c r="N95" s="31"/>
    </row>
    <row r="96" spans="1:14" ht="27" customHeight="1" x14ac:dyDescent="0.2">
      <c r="A96" s="27"/>
      <c r="B96" s="27"/>
      <c r="C96" s="27"/>
      <c r="D96" s="27"/>
      <c r="E96" s="27"/>
      <c r="F96" s="27"/>
      <c r="G96" s="29"/>
      <c r="H96" s="27"/>
      <c r="I96" s="27"/>
      <c r="J96" s="30"/>
      <c r="K96" s="27"/>
      <c r="L96" s="29"/>
      <c r="M96" s="27"/>
      <c r="N96" s="31"/>
    </row>
    <row r="97" spans="1:14" ht="27" customHeight="1" x14ac:dyDescent="0.2">
      <c r="A97" s="27"/>
      <c r="B97" s="27"/>
      <c r="C97" s="27"/>
      <c r="D97" s="27"/>
      <c r="E97" s="27"/>
      <c r="F97" s="27"/>
      <c r="G97" s="29"/>
      <c r="H97" s="27"/>
      <c r="I97" s="27"/>
      <c r="J97" s="30"/>
      <c r="K97" s="27"/>
      <c r="L97" s="29"/>
      <c r="M97" s="27"/>
      <c r="N97" s="31"/>
    </row>
    <row r="98" spans="1:14" ht="27" customHeight="1" x14ac:dyDescent="0.2">
      <c r="A98" s="27"/>
      <c r="B98" s="27"/>
      <c r="C98" s="27"/>
      <c r="D98" s="27"/>
      <c r="E98" s="27"/>
      <c r="F98" s="27"/>
      <c r="G98" s="29"/>
      <c r="H98" s="27"/>
      <c r="I98" s="27"/>
      <c r="J98" s="30"/>
      <c r="K98" s="27"/>
      <c r="L98" s="29"/>
      <c r="M98" s="27"/>
      <c r="N98" s="31"/>
    </row>
    <row r="99" spans="1:14" ht="27" customHeight="1" x14ac:dyDescent="0.2">
      <c r="A99" s="27"/>
      <c r="B99" s="27"/>
      <c r="C99" s="27"/>
      <c r="D99" s="27"/>
      <c r="E99" s="27"/>
      <c r="F99" s="27"/>
      <c r="G99" s="29"/>
      <c r="H99" s="27"/>
      <c r="I99" s="27"/>
      <c r="J99" s="30"/>
      <c r="K99" s="27"/>
      <c r="L99" s="29"/>
      <c r="M99" s="27"/>
      <c r="N99" s="31"/>
    </row>
    <row r="100" spans="1:14" ht="27" customHeight="1" x14ac:dyDescent="0.2">
      <c r="A100" s="27"/>
      <c r="B100" s="27"/>
      <c r="C100" s="27"/>
      <c r="D100" s="27"/>
      <c r="E100" s="27"/>
      <c r="F100" s="27"/>
      <c r="G100" s="29"/>
      <c r="H100" s="27"/>
      <c r="I100" s="27"/>
      <c r="J100" s="30"/>
      <c r="K100" s="27"/>
      <c r="L100" s="29"/>
      <c r="M100" s="27"/>
      <c r="N100" s="31"/>
    </row>
    <row r="101" spans="1:14" ht="27" customHeight="1" x14ac:dyDescent="0.2">
      <c r="A101" s="27"/>
      <c r="B101" s="27"/>
      <c r="C101" s="27"/>
      <c r="D101" s="27"/>
      <c r="E101" s="27"/>
      <c r="F101" s="27"/>
      <c r="G101" s="29"/>
      <c r="H101" s="27"/>
      <c r="I101" s="27"/>
      <c r="J101" s="30"/>
      <c r="K101" s="27"/>
      <c r="L101" s="29"/>
      <c r="M101" s="27"/>
      <c r="N101" s="31"/>
    </row>
    <row r="102" spans="1:14" ht="27" customHeight="1" x14ac:dyDescent="0.2">
      <c r="A102" s="27"/>
      <c r="B102" s="27"/>
      <c r="C102" s="27"/>
      <c r="D102" s="27"/>
      <c r="E102" s="27"/>
      <c r="F102" s="27"/>
      <c r="G102" s="29"/>
      <c r="H102" s="27"/>
      <c r="I102" s="27"/>
      <c r="J102" s="30"/>
      <c r="K102" s="27"/>
      <c r="L102" s="29"/>
      <c r="M102" s="27"/>
      <c r="N102" s="31"/>
    </row>
    <row r="103" spans="1:14" ht="27" customHeight="1" x14ac:dyDescent="0.2">
      <c r="A103" s="27"/>
      <c r="B103" s="27"/>
      <c r="C103" s="27"/>
      <c r="D103" s="27"/>
      <c r="E103" s="27"/>
      <c r="F103" s="27"/>
      <c r="G103" s="29"/>
      <c r="H103" s="27"/>
      <c r="I103" s="27"/>
      <c r="J103" s="30"/>
      <c r="K103" s="27"/>
      <c r="L103" s="29"/>
      <c r="M103" s="27"/>
      <c r="N103" s="31"/>
    </row>
    <row r="104" spans="1:14" ht="27" customHeight="1" x14ac:dyDescent="0.2">
      <c r="A104" s="27"/>
      <c r="B104" s="27"/>
      <c r="C104" s="27"/>
      <c r="D104" s="27"/>
      <c r="E104" s="27"/>
      <c r="F104" s="27"/>
      <c r="G104" s="29"/>
      <c r="H104" s="27"/>
      <c r="I104" s="27"/>
      <c r="J104" s="30"/>
      <c r="K104" s="27"/>
      <c r="L104" s="29"/>
      <c r="M104" s="27"/>
      <c r="N104" s="31"/>
    </row>
    <row r="105" spans="1:14" ht="27" customHeight="1" x14ac:dyDescent="0.2">
      <c r="A105" s="27"/>
      <c r="B105" s="27"/>
      <c r="C105" s="27"/>
      <c r="D105" s="27"/>
      <c r="E105" s="27"/>
      <c r="F105" s="27"/>
      <c r="G105" s="29"/>
      <c r="H105" s="27"/>
      <c r="I105" s="27"/>
      <c r="J105" s="30"/>
      <c r="K105" s="27"/>
      <c r="L105" s="29"/>
      <c r="M105" s="27"/>
      <c r="N105" s="31"/>
    </row>
    <row r="106" spans="1:14" ht="27" customHeight="1" x14ac:dyDescent="0.2">
      <c r="A106" s="27"/>
      <c r="B106" s="27"/>
      <c r="C106" s="27"/>
      <c r="D106" s="27"/>
      <c r="E106" s="27"/>
      <c r="F106" s="27"/>
      <c r="G106" s="29"/>
      <c r="H106" s="27"/>
      <c r="I106" s="27"/>
      <c r="J106" s="30"/>
      <c r="K106" s="27"/>
      <c r="L106" s="29"/>
      <c r="M106" s="27"/>
      <c r="N106" s="31"/>
    </row>
    <row r="107" spans="1:14" ht="27" customHeight="1" x14ac:dyDescent="0.2">
      <c r="A107" s="27"/>
      <c r="B107" s="27"/>
      <c r="C107" s="27"/>
      <c r="D107" s="27"/>
      <c r="E107" s="27"/>
      <c r="F107" s="27"/>
      <c r="G107" s="29"/>
      <c r="H107" s="27"/>
      <c r="I107" s="27"/>
      <c r="J107" s="30"/>
      <c r="K107" s="27"/>
      <c r="L107" s="29"/>
      <c r="M107" s="27"/>
      <c r="N107" s="31"/>
    </row>
    <row r="108" spans="1:14" ht="27" customHeight="1" x14ac:dyDescent="0.2">
      <c r="A108" s="27"/>
      <c r="B108" s="27"/>
      <c r="C108" s="27"/>
      <c r="D108" s="27"/>
      <c r="E108" s="27"/>
      <c r="F108" s="27"/>
      <c r="G108" s="29"/>
      <c r="H108" s="27"/>
      <c r="I108" s="27"/>
      <c r="J108" s="30"/>
      <c r="K108" s="27"/>
      <c r="L108" s="29"/>
      <c r="M108" s="27"/>
      <c r="N108" s="31"/>
    </row>
    <row r="109" spans="1:14" ht="27" customHeight="1" x14ac:dyDescent="0.2">
      <c r="A109" s="27"/>
      <c r="B109" s="27"/>
      <c r="C109" s="27"/>
      <c r="D109" s="27"/>
      <c r="E109" s="27"/>
      <c r="F109" s="27"/>
      <c r="G109" s="29"/>
      <c r="H109" s="27"/>
      <c r="I109" s="27"/>
      <c r="J109" s="30"/>
      <c r="K109" s="27"/>
      <c r="L109" s="29"/>
      <c r="M109" s="27"/>
      <c r="N109" s="31"/>
    </row>
    <row r="110" spans="1:14" ht="27" customHeight="1" x14ac:dyDescent="0.2">
      <c r="A110" s="27"/>
      <c r="B110" s="27"/>
      <c r="C110" s="27"/>
      <c r="D110" s="27"/>
      <c r="E110" s="27"/>
      <c r="F110" s="27"/>
      <c r="G110" s="29"/>
      <c r="H110" s="27"/>
      <c r="I110" s="27"/>
      <c r="J110" s="30"/>
      <c r="K110" s="27"/>
      <c r="L110" s="29"/>
      <c r="M110" s="27"/>
      <c r="N110" s="31"/>
    </row>
    <row r="111" spans="1:14" ht="27" customHeight="1" x14ac:dyDescent="0.2">
      <c r="A111" s="27"/>
      <c r="B111" s="27"/>
      <c r="C111" s="27"/>
      <c r="D111" s="27"/>
      <c r="E111" s="27"/>
      <c r="F111" s="27"/>
      <c r="G111" s="29"/>
      <c r="H111" s="27"/>
      <c r="I111" s="27"/>
      <c r="J111" s="30"/>
      <c r="K111" s="27"/>
      <c r="L111" s="29"/>
      <c r="M111" s="27"/>
      <c r="N111" s="31"/>
    </row>
    <row r="112" spans="1:14" ht="27" customHeight="1" x14ac:dyDescent="0.2">
      <c r="A112" s="27"/>
      <c r="B112" s="27"/>
      <c r="C112" s="27"/>
      <c r="D112" s="27"/>
      <c r="E112" s="27"/>
      <c r="F112" s="27"/>
      <c r="G112" s="29"/>
      <c r="H112" s="27"/>
      <c r="I112" s="27"/>
      <c r="J112" s="30"/>
      <c r="K112" s="27"/>
      <c r="L112" s="29"/>
      <c r="M112" s="27"/>
      <c r="N112" s="31"/>
    </row>
    <row r="113" spans="1:14" ht="27" customHeight="1" x14ac:dyDescent="0.2">
      <c r="A113" s="27"/>
      <c r="B113" s="27"/>
      <c r="C113" s="27"/>
      <c r="D113" s="27"/>
      <c r="E113" s="27"/>
      <c r="F113" s="27"/>
      <c r="G113" s="29"/>
      <c r="H113" s="27"/>
      <c r="I113" s="27"/>
      <c r="J113" s="30"/>
      <c r="K113" s="27"/>
      <c r="L113" s="29"/>
      <c r="M113" s="27"/>
      <c r="N113" s="31"/>
    </row>
    <row r="114" spans="1:14" ht="27" customHeight="1" x14ac:dyDescent="0.2">
      <c r="A114" s="27"/>
      <c r="B114" s="27"/>
      <c r="C114" s="27"/>
      <c r="D114" s="27"/>
      <c r="E114" s="27"/>
      <c r="F114" s="27"/>
      <c r="G114" s="29"/>
      <c r="H114" s="27"/>
      <c r="I114" s="27"/>
      <c r="J114" s="30"/>
      <c r="K114" s="27"/>
      <c r="L114" s="29"/>
      <c r="M114" s="27"/>
      <c r="N114" s="31"/>
    </row>
    <row r="115" spans="1:14" ht="27" customHeight="1" x14ac:dyDescent="0.2">
      <c r="A115" s="27"/>
      <c r="B115" s="27"/>
      <c r="C115" s="27"/>
      <c r="D115" s="27"/>
      <c r="E115" s="27"/>
      <c r="F115" s="27"/>
      <c r="G115" s="29"/>
      <c r="H115" s="27"/>
      <c r="I115" s="27"/>
      <c r="J115" s="30"/>
      <c r="K115" s="27"/>
      <c r="L115" s="29"/>
      <c r="M115" s="27"/>
      <c r="N115" s="31"/>
    </row>
    <row r="116" spans="1:14" ht="27" customHeight="1" x14ac:dyDescent="0.2">
      <c r="A116" s="27"/>
      <c r="B116" s="27"/>
      <c r="C116" s="27"/>
      <c r="D116" s="27"/>
      <c r="E116" s="27"/>
      <c r="F116" s="27"/>
      <c r="G116" s="29"/>
      <c r="H116" s="27"/>
      <c r="I116" s="27"/>
      <c r="J116" s="30"/>
      <c r="K116" s="27"/>
      <c r="L116" s="29"/>
      <c r="M116" s="27"/>
      <c r="N116" s="31"/>
    </row>
    <row r="117" spans="1:14" ht="27" customHeight="1" x14ac:dyDescent="0.2">
      <c r="A117" s="27"/>
      <c r="B117" s="27"/>
      <c r="C117" s="27"/>
      <c r="D117" s="27"/>
      <c r="E117" s="27"/>
      <c r="F117" s="27"/>
      <c r="G117" s="29"/>
      <c r="H117" s="27"/>
      <c r="I117" s="27"/>
      <c r="J117" s="30"/>
      <c r="K117" s="27"/>
      <c r="L117" s="29"/>
      <c r="M117" s="27"/>
      <c r="N117" s="31"/>
    </row>
    <row r="118" spans="1:14" ht="27" customHeight="1" x14ac:dyDescent="0.2">
      <c r="A118" s="27"/>
      <c r="B118" s="27"/>
      <c r="C118" s="27"/>
      <c r="D118" s="27"/>
      <c r="E118" s="27"/>
      <c r="F118" s="27"/>
      <c r="G118" s="29"/>
      <c r="H118" s="27"/>
      <c r="I118" s="27"/>
      <c r="J118" s="30"/>
      <c r="K118" s="27"/>
      <c r="L118" s="29"/>
      <c r="M118" s="27"/>
      <c r="N118" s="31"/>
    </row>
    <row r="119" spans="1:14" ht="27" customHeight="1" x14ac:dyDescent="0.2">
      <c r="A119" s="27"/>
      <c r="B119" s="27"/>
      <c r="C119" s="27"/>
      <c r="D119" s="27"/>
      <c r="E119" s="27"/>
      <c r="F119" s="27"/>
      <c r="G119" s="29"/>
      <c r="H119" s="27"/>
      <c r="I119" s="27"/>
      <c r="J119" s="30"/>
      <c r="K119" s="27"/>
      <c r="L119" s="29"/>
      <c r="M119" s="27"/>
      <c r="N119" s="31"/>
    </row>
    <row r="120" spans="1:14" ht="27" customHeight="1" x14ac:dyDescent="0.2">
      <c r="A120" s="27"/>
      <c r="B120" s="27"/>
      <c r="C120" s="27"/>
      <c r="D120" s="27"/>
      <c r="E120" s="27"/>
      <c r="F120" s="27"/>
      <c r="G120" s="29"/>
      <c r="H120" s="27"/>
      <c r="I120" s="27"/>
      <c r="J120" s="30"/>
      <c r="K120" s="27"/>
      <c r="L120" s="29"/>
      <c r="M120" s="27"/>
      <c r="N120" s="31"/>
    </row>
    <row r="121" spans="1:14" ht="27" customHeight="1" x14ac:dyDescent="0.2">
      <c r="A121" s="27"/>
      <c r="B121" s="27"/>
      <c r="C121" s="27"/>
      <c r="D121" s="27"/>
      <c r="E121" s="27"/>
      <c r="F121" s="27"/>
      <c r="G121" s="29"/>
      <c r="H121" s="27"/>
      <c r="I121" s="27"/>
      <c r="J121" s="30"/>
      <c r="K121" s="27"/>
      <c r="L121" s="29"/>
      <c r="M121" s="27"/>
      <c r="N121" s="31"/>
    </row>
    <row r="122" spans="1:14" ht="27" customHeight="1" x14ac:dyDescent="0.2">
      <c r="A122" s="27"/>
      <c r="B122" s="27"/>
      <c r="C122" s="27"/>
      <c r="D122" s="27"/>
      <c r="E122" s="27"/>
      <c r="F122" s="27"/>
      <c r="G122" s="29"/>
      <c r="H122" s="27"/>
      <c r="I122" s="27"/>
      <c r="J122" s="30"/>
      <c r="K122" s="27"/>
      <c r="L122" s="29"/>
      <c r="M122" s="27"/>
      <c r="N122" s="31"/>
    </row>
    <row r="123" spans="1:14" ht="27" customHeight="1" x14ac:dyDescent="0.2">
      <c r="A123" s="27"/>
      <c r="B123" s="27"/>
      <c r="C123" s="27"/>
      <c r="D123" s="27"/>
      <c r="E123" s="27"/>
      <c r="F123" s="27"/>
      <c r="G123" s="29"/>
      <c r="H123" s="27"/>
      <c r="I123" s="27"/>
      <c r="J123" s="30"/>
      <c r="K123" s="27"/>
      <c r="L123" s="29"/>
      <c r="M123" s="27"/>
      <c r="N123" s="31"/>
    </row>
    <row r="124" spans="1:14" ht="27" customHeight="1" x14ac:dyDescent="0.2">
      <c r="A124" s="27"/>
      <c r="B124" s="27"/>
      <c r="C124" s="27"/>
      <c r="D124" s="27"/>
      <c r="E124" s="27"/>
      <c r="F124" s="27"/>
      <c r="G124" s="29"/>
      <c r="H124" s="27"/>
      <c r="I124" s="27"/>
      <c r="J124" s="30"/>
      <c r="K124" s="27"/>
      <c r="L124" s="29"/>
      <c r="M124" s="27"/>
      <c r="N124" s="31"/>
    </row>
    <row r="125" spans="1:14" ht="27" customHeight="1" x14ac:dyDescent="0.2">
      <c r="A125" s="27"/>
      <c r="B125" s="27"/>
      <c r="C125" s="27"/>
      <c r="D125" s="27"/>
      <c r="E125" s="27"/>
      <c r="F125" s="27"/>
      <c r="G125" s="29"/>
      <c r="H125" s="27"/>
      <c r="I125" s="27"/>
      <c r="J125" s="30"/>
      <c r="K125" s="27"/>
      <c r="L125" s="29"/>
      <c r="M125" s="27"/>
      <c r="N125" s="31"/>
    </row>
    <row r="126" spans="1:14" ht="27" customHeight="1" x14ac:dyDescent="0.2">
      <c r="A126" s="27"/>
      <c r="B126" s="27"/>
      <c r="C126" s="27"/>
      <c r="D126" s="27"/>
      <c r="E126" s="27"/>
      <c r="F126" s="27"/>
      <c r="G126" s="29"/>
      <c r="H126" s="27"/>
      <c r="I126" s="27"/>
      <c r="J126" s="30"/>
      <c r="K126" s="27"/>
      <c r="L126" s="29"/>
      <c r="M126" s="27"/>
      <c r="N126" s="31"/>
    </row>
    <row r="127" spans="1:14" ht="27" customHeight="1" x14ac:dyDescent="0.2">
      <c r="A127" s="27"/>
      <c r="B127" s="27"/>
      <c r="C127" s="27"/>
      <c r="D127" s="27"/>
      <c r="E127" s="27"/>
      <c r="F127" s="27"/>
      <c r="G127" s="29"/>
      <c r="H127" s="27"/>
      <c r="I127" s="27"/>
      <c r="J127" s="30"/>
      <c r="K127" s="27"/>
      <c r="L127" s="29"/>
      <c r="M127" s="27"/>
      <c r="N127" s="31"/>
    </row>
    <row r="128" spans="1:14" ht="27" customHeight="1" x14ac:dyDescent="0.2">
      <c r="A128" s="27"/>
      <c r="B128" s="27"/>
      <c r="C128" s="27"/>
      <c r="D128" s="27"/>
      <c r="E128" s="27"/>
      <c r="F128" s="27"/>
      <c r="G128" s="29"/>
      <c r="H128" s="27"/>
      <c r="I128" s="27"/>
      <c r="J128" s="30"/>
      <c r="K128" s="27"/>
      <c r="L128" s="29"/>
      <c r="M128" s="27"/>
      <c r="N128" s="31"/>
    </row>
    <row r="129" spans="1:14" ht="27" customHeight="1" x14ac:dyDescent="0.2">
      <c r="A129" s="27"/>
      <c r="B129" s="27"/>
      <c r="C129" s="27"/>
      <c r="D129" s="27"/>
      <c r="E129" s="27"/>
      <c r="F129" s="27"/>
      <c r="G129" s="29"/>
      <c r="H129" s="27"/>
      <c r="I129" s="27"/>
      <c r="J129" s="30"/>
      <c r="K129" s="27"/>
      <c r="L129" s="29"/>
      <c r="M129" s="27"/>
      <c r="N129" s="31"/>
    </row>
    <row r="130" spans="1:14" ht="27" customHeight="1" x14ac:dyDescent="0.2">
      <c r="A130" s="27"/>
      <c r="B130" s="27"/>
      <c r="C130" s="34" t="s">
        <v>83</v>
      </c>
      <c r="D130" s="27"/>
      <c r="E130" s="27"/>
      <c r="F130" s="27"/>
      <c r="G130" s="29"/>
      <c r="H130" s="27"/>
      <c r="I130" s="27"/>
      <c r="J130" s="30">
        <f>SUBTOTAL(9,J14:J129)</f>
        <v>1657083</v>
      </c>
      <c r="K130" s="27"/>
      <c r="L130" s="29"/>
      <c r="M130" s="27"/>
      <c r="N130" s="31">
        <f>SUBTOTAL(9,N14:N129)</f>
        <v>451815</v>
      </c>
    </row>
    <row r="131" spans="1:14" ht="27" customHeight="1" x14ac:dyDescent="0.2">
      <c r="A131" s="27"/>
      <c r="B131" s="27"/>
      <c r="C131" s="27"/>
      <c r="D131" s="27"/>
      <c r="E131" s="27"/>
      <c r="F131" s="27"/>
      <c r="G131" s="29"/>
      <c r="H131" s="27"/>
      <c r="I131" s="27"/>
      <c r="J131" s="30"/>
      <c r="K131" s="27"/>
      <c r="L131" s="29"/>
      <c r="M131" s="27"/>
      <c r="N131" s="31"/>
    </row>
    <row r="132" spans="1:14" ht="27" customHeight="1" x14ac:dyDescent="0.2">
      <c r="A132" s="27"/>
      <c r="B132" s="27"/>
      <c r="C132" s="27"/>
      <c r="D132" s="27"/>
      <c r="E132" s="27"/>
      <c r="F132" s="27"/>
      <c r="G132" s="29"/>
      <c r="H132" s="27"/>
      <c r="I132" s="27"/>
      <c r="J132" s="30"/>
      <c r="K132" s="27"/>
      <c r="L132" s="29"/>
      <c r="M132" s="27"/>
      <c r="N132" s="31"/>
    </row>
    <row r="133" spans="1:14" ht="27" customHeight="1" x14ac:dyDescent="0.2">
      <c r="A133" s="27"/>
      <c r="B133" s="27"/>
      <c r="C133" s="27"/>
      <c r="D133" s="27"/>
      <c r="E133" s="27"/>
      <c r="F133" s="27"/>
      <c r="G133" s="29"/>
      <c r="H133" s="27"/>
      <c r="I133" s="27"/>
      <c r="J133" s="30"/>
      <c r="K133" s="27"/>
      <c r="L133" s="29"/>
      <c r="M133" s="27"/>
      <c r="N133" s="31"/>
    </row>
    <row r="134" spans="1:14" ht="27" customHeight="1" x14ac:dyDescent="0.2">
      <c r="A134" s="27"/>
      <c r="B134" s="27"/>
      <c r="C134" s="27"/>
      <c r="D134" s="27"/>
      <c r="E134" s="27"/>
      <c r="F134" s="27"/>
      <c r="G134" s="29"/>
      <c r="H134" s="27"/>
      <c r="I134" s="27"/>
      <c r="J134" s="30"/>
      <c r="K134" s="27"/>
      <c r="L134" s="29"/>
      <c r="M134" s="27"/>
      <c r="N134" s="31"/>
    </row>
    <row r="135" spans="1:14" ht="27" customHeight="1" x14ac:dyDescent="0.2">
      <c r="A135" s="27"/>
      <c r="B135" s="27"/>
      <c r="C135" s="27"/>
      <c r="D135" s="27"/>
      <c r="E135" s="27"/>
      <c r="F135" s="27"/>
      <c r="G135" s="29"/>
      <c r="H135" s="27"/>
      <c r="I135" s="27"/>
      <c r="J135" s="30"/>
      <c r="K135" s="27"/>
      <c r="L135" s="29"/>
      <c r="M135" s="27"/>
      <c r="N135" s="31"/>
    </row>
    <row r="136" spans="1:14" ht="27" customHeight="1" x14ac:dyDescent="0.2">
      <c r="A136" s="27"/>
      <c r="B136" s="27"/>
      <c r="C136" s="27"/>
      <c r="D136" s="27"/>
      <c r="E136" s="27"/>
      <c r="F136" s="27"/>
      <c r="G136" s="29"/>
      <c r="H136" s="27"/>
      <c r="I136" s="27"/>
      <c r="J136" s="30"/>
      <c r="K136" s="27"/>
      <c r="L136" s="29"/>
      <c r="M136" s="27"/>
      <c r="N136" s="31"/>
    </row>
    <row r="137" spans="1:14" ht="27" customHeight="1" x14ac:dyDescent="0.2">
      <c r="A137" s="27"/>
      <c r="B137" s="27"/>
      <c r="C137" s="27"/>
      <c r="D137" s="27"/>
      <c r="E137" s="27"/>
      <c r="F137" s="27"/>
      <c r="G137" s="29"/>
      <c r="H137" s="27"/>
      <c r="I137" s="27"/>
      <c r="J137" s="30"/>
      <c r="K137" s="27"/>
      <c r="L137" s="29"/>
      <c r="M137" s="27"/>
      <c r="N137" s="31"/>
    </row>
    <row r="138" spans="1:14" ht="27" customHeight="1" x14ac:dyDescent="0.2">
      <c r="A138" s="27"/>
      <c r="B138" s="27"/>
      <c r="C138" s="27"/>
      <c r="D138" s="27"/>
      <c r="E138" s="27"/>
      <c r="F138" s="27"/>
      <c r="G138" s="29"/>
      <c r="H138" s="27"/>
      <c r="I138" s="27"/>
      <c r="J138" s="30"/>
      <c r="K138" s="27"/>
      <c r="L138" s="29"/>
      <c r="M138" s="27"/>
      <c r="N138" s="31"/>
    </row>
    <row r="139" spans="1:14" ht="27" customHeight="1" x14ac:dyDescent="0.2">
      <c r="A139" s="27"/>
      <c r="B139" s="27"/>
      <c r="C139" s="27"/>
      <c r="D139" s="27"/>
      <c r="E139" s="27"/>
      <c r="F139" s="27"/>
      <c r="G139" s="29"/>
      <c r="H139" s="27"/>
      <c r="I139" s="27"/>
      <c r="J139" s="30"/>
      <c r="K139" s="27"/>
      <c r="L139" s="29"/>
      <c r="M139" s="27"/>
      <c r="N139" s="31"/>
    </row>
    <row r="140" spans="1:14" ht="27" customHeight="1" x14ac:dyDescent="0.2">
      <c r="A140" s="27"/>
      <c r="B140" s="27"/>
      <c r="C140" s="27"/>
      <c r="D140" s="27"/>
      <c r="E140" s="27"/>
      <c r="F140" s="27"/>
      <c r="G140" s="29"/>
      <c r="H140" s="27"/>
      <c r="I140" s="27"/>
      <c r="J140" s="30"/>
      <c r="K140" s="27"/>
      <c r="L140" s="29"/>
      <c r="M140" s="27"/>
      <c r="N140" s="31"/>
    </row>
    <row r="141" spans="1:14" ht="27" customHeight="1" x14ac:dyDescent="0.2">
      <c r="A141" s="27"/>
      <c r="B141" s="27"/>
      <c r="C141" s="27"/>
      <c r="D141" s="27"/>
      <c r="E141" s="27"/>
      <c r="F141" s="27"/>
      <c r="G141" s="29"/>
      <c r="H141" s="27"/>
      <c r="I141" s="27"/>
      <c r="J141" s="30"/>
      <c r="K141" s="27"/>
      <c r="L141" s="29"/>
      <c r="M141" s="27"/>
      <c r="N141" s="31"/>
    </row>
    <row r="142" spans="1:14" ht="27" customHeight="1" x14ac:dyDescent="0.2">
      <c r="A142" s="27"/>
      <c r="B142" s="27"/>
      <c r="C142" s="27"/>
      <c r="D142" s="27"/>
      <c r="E142" s="27"/>
      <c r="F142" s="27"/>
      <c r="G142" s="29"/>
      <c r="H142" s="27"/>
      <c r="I142" s="27"/>
      <c r="J142" s="30"/>
      <c r="K142" s="27"/>
      <c r="L142" s="29"/>
      <c r="M142" s="27"/>
      <c r="N142" s="31"/>
    </row>
    <row r="143" spans="1:14" ht="27" customHeight="1" x14ac:dyDescent="0.2">
      <c r="A143" s="27"/>
      <c r="B143" s="27"/>
      <c r="C143" s="27"/>
      <c r="D143" s="27"/>
      <c r="E143" s="27"/>
      <c r="F143" s="27"/>
      <c r="G143" s="29"/>
      <c r="H143" s="27"/>
      <c r="I143" s="27"/>
      <c r="J143" s="30"/>
      <c r="K143" s="27"/>
      <c r="L143" s="29"/>
      <c r="M143" s="27"/>
      <c r="N143" s="31"/>
    </row>
    <row r="144" spans="1:14" ht="27" customHeight="1" x14ac:dyDescent="0.2">
      <c r="A144" s="27"/>
      <c r="B144" s="27"/>
      <c r="C144" s="27"/>
      <c r="D144" s="27"/>
      <c r="E144" s="27"/>
      <c r="F144" s="27"/>
      <c r="G144" s="29"/>
      <c r="H144" s="27"/>
      <c r="I144" s="27"/>
      <c r="J144" s="30"/>
      <c r="K144" s="27"/>
      <c r="L144" s="29"/>
      <c r="M144" s="27"/>
      <c r="N144" s="31"/>
    </row>
    <row r="145" spans="1:14" ht="27" customHeight="1" x14ac:dyDescent="0.2">
      <c r="A145" s="27"/>
      <c r="B145" s="27"/>
      <c r="C145" s="27"/>
      <c r="D145" s="27"/>
      <c r="E145" s="27"/>
      <c r="F145" s="27"/>
      <c r="G145" s="29"/>
      <c r="H145" s="27"/>
      <c r="I145" s="27"/>
      <c r="J145" s="30"/>
      <c r="K145" s="27"/>
      <c r="L145" s="29"/>
      <c r="M145" s="27"/>
      <c r="N145" s="31"/>
    </row>
    <row r="146" spans="1:14" ht="27" customHeight="1" x14ac:dyDescent="0.2">
      <c r="A146" s="27"/>
      <c r="B146" s="27"/>
      <c r="C146" s="27"/>
      <c r="D146" s="27"/>
      <c r="E146" s="27"/>
      <c r="F146" s="27"/>
      <c r="G146" s="29"/>
      <c r="H146" s="27"/>
      <c r="I146" s="27"/>
      <c r="J146" s="30"/>
      <c r="K146" s="27"/>
      <c r="L146" s="29"/>
      <c r="M146" s="27"/>
      <c r="N146" s="31"/>
    </row>
    <row r="147" spans="1:14" ht="27" customHeight="1" x14ac:dyDescent="0.2">
      <c r="A147" s="27"/>
      <c r="B147" s="27"/>
      <c r="C147" s="27"/>
      <c r="D147" s="27"/>
      <c r="E147" s="27"/>
      <c r="F147" s="27"/>
      <c r="G147" s="29"/>
      <c r="H147" s="27"/>
      <c r="I147" s="27"/>
      <c r="J147" s="30"/>
      <c r="K147" s="27"/>
      <c r="L147" s="29"/>
      <c r="M147" s="27"/>
      <c r="N147" s="31"/>
    </row>
    <row r="148" spans="1:14" ht="27" customHeight="1" x14ac:dyDescent="0.2">
      <c r="A148" s="27"/>
      <c r="B148" s="27"/>
      <c r="C148" s="27"/>
      <c r="D148" s="27"/>
      <c r="E148" s="27"/>
      <c r="F148" s="27"/>
      <c r="G148" s="29"/>
      <c r="H148" s="27"/>
      <c r="I148" s="27"/>
      <c r="J148" s="30"/>
      <c r="K148" s="27"/>
      <c r="L148" s="29"/>
      <c r="M148" s="27"/>
      <c r="N148" s="31"/>
    </row>
    <row r="149" spans="1:14" ht="27" customHeight="1" x14ac:dyDescent="0.2">
      <c r="A149" s="27"/>
      <c r="B149" s="27"/>
      <c r="C149" s="27"/>
      <c r="D149" s="27"/>
      <c r="E149" s="27"/>
      <c r="F149" s="27"/>
      <c r="G149" s="29"/>
      <c r="H149" s="27"/>
      <c r="I149" s="27"/>
      <c r="J149" s="30"/>
      <c r="K149" s="27"/>
      <c r="L149" s="29"/>
      <c r="M149" s="27"/>
      <c r="N149" s="31"/>
    </row>
    <row r="150" spans="1:14" ht="27" customHeight="1" x14ac:dyDescent="0.2">
      <c r="A150" s="27"/>
      <c r="B150" s="27"/>
      <c r="C150" s="27"/>
      <c r="D150" s="27"/>
      <c r="E150" s="27"/>
      <c r="F150" s="27"/>
      <c r="G150" s="29"/>
      <c r="H150" s="27"/>
      <c r="I150" s="27"/>
      <c r="J150" s="30"/>
      <c r="K150" s="27"/>
      <c r="L150" s="29"/>
      <c r="M150" s="27"/>
      <c r="N150" s="31"/>
    </row>
    <row r="151" spans="1:14" ht="27" customHeight="1" x14ac:dyDescent="0.2">
      <c r="A151" s="27"/>
      <c r="B151" s="27"/>
      <c r="C151" s="27"/>
      <c r="D151" s="27"/>
      <c r="E151" s="27"/>
      <c r="F151" s="27"/>
      <c r="G151" s="29"/>
      <c r="H151" s="27"/>
      <c r="I151" s="27"/>
      <c r="J151" s="30"/>
      <c r="K151" s="27"/>
      <c r="L151" s="29"/>
      <c r="M151" s="27"/>
      <c r="N151" s="31"/>
    </row>
    <row r="152" spans="1:14" ht="27" customHeight="1" x14ac:dyDescent="0.2">
      <c r="A152" s="27"/>
      <c r="B152" s="27"/>
      <c r="C152" s="27"/>
      <c r="D152" s="27"/>
      <c r="E152" s="27"/>
      <c r="F152" s="27"/>
      <c r="G152" s="29"/>
      <c r="H152" s="27"/>
      <c r="I152" s="27"/>
      <c r="J152" s="30"/>
      <c r="K152" s="27"/>
      <c r="L152" s="29"/>
      <c r="M152" s="27"/>
      <c r="N152" s="31"/>
    </row>
    <row r="153" spans="1:14" ht="27" customHeight="1" x14ac:dyDescent="0.2">
      <c r="A153" s="27"/>
      <c r="B153" s="27"/>
      <c r="C153" s="27"/>
      <c r="D153" s="27"/>
      <c r="E153" s="27"/>
      <c r="F153" s="27"/>
      <c r="G153" s="29"/>
      <c r="H153" s="27"/>
      <c r="I153" s="27"/>
      <c r="J153" s="30"/>
      <c r="K153" s="27"/>
      <c r="L153" s="27"/>
      <c r="M153" s="27"/>
      <c r="N153" s="31"/>
    </row>
    <row r="154" spans="1:14" ht="27" customHeight="1" x14ac:dyDescent="0.2">
      <c r="A154" s="27"/>
      <c r="B154" s="27"/>
      <c r="C154" s="27"/>
      <c r="D154" s="27"/>
      <c r="E154" s="27"/>
      <c r="F154" s="27"/>
      <c r="G154" s="29"/>
      <c r="H154" s="27"/>
      <c r="I154" s="27"/>
      <c r="J154" s="30"/>
      <c r="K154" s="27"/>
      <c r="L154" s="27"/>
      <c r="M154" s="27"/>
      <c r="N154" s="31"/>
    </row>
    <row r="155" spans="1:14" ht="27" customHeight="1" x14ac:dyDescent="0.2">
      <c r="A155" s="27"/>
      <c r="B155" s="27"/>
      <c r="C155" s="27"/>
      <c r="D155" s="27"/>
      <c r="E155" s="27"/>
      <c r="F155" s="27"/>
      <c r="G155" s="29"/>
      <c r="H155" s="27"/>
      <c r="I155" s="27"/>
      <c r="J155" s="30"/>
      <c r="K155" s="27"/>
      <c r="L155" s="27"/>
      <c r="M155" s="27"/>
      <c r="N155" s="31"/>
    </row>
    <row r="156" spans="1:14" ht="27" customHeight="1" x14ac:dyDescent="0.2">
      <c r="A156" s="27"/>
      <c r="B156" s="27"/>
      <c r="C156" s="27"/>
      <c r="D156" s="27"/>
      <c r="E156" s="27"/>
      <c r="F156" s="27"/>
      <c r="G156" s="29"/>
      <c r="H156" s="27"/>
      <c r="I156" s="27"/>
      <c r="J156" s="30"/>
      <c r="K156" s="27"/>
      <c r="L156" s="27"/>
      <c r="M156" s="27"/>
      <c r="N156" s="31"/>
    </row>
    <row r="157" spans="1:14" ht="27" customHeight="1" x14ac:dyDescent="0.2">
      <c r="A157" s="27"/>
      <c r="B157" s="27"/>
      <c r="C157" s="27"/>
      <c r="D157" s="27"/>
      <c r="E157" s="27"/>
      <c r="F157" s="27"/>
      <c r="G157" s="29"/>
      <c r="H157" s="27"/>
      <c r="I157" s="27"/>
      <c r="J157" s="30"/>
      <c r="K157" s="27"/>
      <c r="L157" s="27"/>
      <c r="M157" s="27"/>
      <c r="N157" s="31"/>
    </row>
    <row r="158" spans="1:14" ht="27" customHeight="1" x14ac:dyDescent="0.2">
      <c r="A158" s="27"/>
      <c r="B158" s="27"/>
      <c r="C158" s="27"/>
      <c r="D158" s="27"/>
      <c r="E158" s="27"/>
      <c r="F158" s="27"/>
      <c r="G158" s="29"/>
      <c r="H158" s="27"/>
      <c r="I158" s="27"/>
      <c r="J158" s="30"/>
      <c r="K158" s="27"/>
      <c r="L158" s="27"/>
      <c r="M158" s="27"/>
      <c r="N158" s="31"/>
    </row>
    <row r="159" spans="1:14" ht="27" customHeight="1" x14ac:dyDescent="0.2">
      <c r="A159" s="27"/>
      <c r="B159" s="27"/>
      <c r="C159" s="27"/>
      <c r="D159" s="27"/>
      <c r="E159" s="27"/>
      <c r="F159" s="27"/>
      <c r="G159" s="29"/>
      <c r="H159" s="27"/>
      <c r="I159" s="27"/>
      <c r="J159" s="30"/>
      <c r="K159" s="27"/>
      <c r="L159" s="27"/>
      <c r="M159" s="27"/>
      <c r="N159" s="31"/>
    </row>
    <row r="160" spans="1:14" ht="27" customHeight="1" x14ac:dyDescent="0.2">
      <c r="A160" s="27"/>
      <c r="B160" s="27"/>
      <c r="C160" s="27"/>
      <c r="D160" s="27"/>
      <c r="E160" s="27"/>
      <c r="F160" s="27"/>
      <c r="G160" s="29"/>
      <c r="H160" s="27"/>
      <c r="I160" s="27"/>
      <c r="J160" s="30"/>
      <c r="K160" s="27"/>
      <c r="L160" s="27"/>
      <c r="M160" s="27"/>
      <c r="N160" s="31"/>
    </row>
    <row r="161" spans="1:14" ht="27" customHeight="1" x14ac:dyDescent="0.2">
      <c r="A161" s="27"/>
      <c r="B161" s="27"/>
      <c r="C161" s="27"/>
      <c r="D161" s="27"/>
      <c r="E161" s="27"/>
      <c r="F161" s="27"/>
      <c r="G161" s="29"/>
      <c r="H161" s="27"/>
      <c r="I161" s="27"/>
      <c r="J161" s="30"/>
      <c r="K161" s="27"/>
      <c r="L161" s="27"/>
      <c r="M161" s="27"/>
      <c r="N161" s="31"/>
    </row>
    <row r="162" spans="1:14" ht="27" customHeight="1" x14ac:dyDescent="0.2">
      <c r="A162" s="27"/>
      <c r="B162" s="27"/>
      <c r="C162" s="27"/>
      <c r="D162" s="27"/>
      <c r="E162" s="27"/>
      <c r="F162" s="27"/>
      <c r="G162" s="29"/>
      <c r="H162" s="27"/>
      <c r="I162" s="27"/>
      <c r="J162" s="30"/>
      <c r="K162" s="27"/>
      <c r="L162" s="27"/>
      <c r="M162" s="27"/>
      <c r="N162" s="31"/>
    </row>
    <row r="163" spans="1:14" ht="27" customHeight="1" x14ac:dyDescent="0.2">
      <c r="A163" s="27"/>
      <c r="B163" s="27"/>
      <c r="C163" s="27"/>
      <c r="D163" s="27"/>
      <c r="E163" s="27"/>
      <c r="F163" s="27"/>
      <c r="G163" s="29"/>
      <c r="H163" s="27"/>
      <c r="I163" s="27"/>
      <c r="J163" s="30"/>
      <c r="K163" s="27"/>
      <c r="L163" s="27"/>
      <c r="M163" s="27"/>
      <c r="N163" s="31"/>
    </row>
    <row r="164" spans="1:14" ht="27" customHeight="1" x14ac:dyDescent="0.2">
      <c r="A164" s="27"/>
      <c r="B164" s="27"/>
      <c r="C164" s="27"/>
      <c r="D164" s="27"/>
      <c r="E164" s="27"/>
      <c r="F164" s="27"/>
      <c r="G164" s="29"/>
      <c r="H164" s="27"/>
      <c r="I164" s="27"/>
      <c r="J164" s="30"/>
      <c r="K164" s="27"/>
      <c r="L164" s="27"/>
      <c r="M164" s="27"/>
      <c r="N164" s="31"/>
    </row>
    <row r="165" spans="1:14" ht="27" customHeight="1" x14ac:dyDescent="0.2">
      <c r="A165" s="27"/>
      <c r="B165" s="27"/>
      <c r="C165" s="27"/>
      <c r="D165" s="27"/>
      <c r="E165" s="27"/>
      <c r="F165" s="27"/>
      <c r="G165" s="29"/>
      <c r="H165" s="27"/>
      <c r="I165" s="27"/>
      <c r="J165" s="30"/>
      <c r="K165" s="27"/>
      <c r="L165" s="27"/>
      <c r="M165" s="27"/>
      <c r="N165" s="31"/>
    </row>
    <row r="166" spans="1:14" ht="27" customHeight="1" x14ac:dyDescent="0.2">
      <c r="A166" s="27"/>
      <c r="B166" s="27"/>
      <c r="C166" s="27"/>
      <c r="D166" s="27"/>
      <c r="E166" s="27"/>
      <c r="F166" s="27"/>
      <c r="G166" s="29"/>
      <c r="H166" s="27"/>
      <c r="I166" s="27"/>
      <c r="J166" s="30"/>
      <c r="K166" s="27"/>
      <c r="L166" s="27"/>
      <c r="M166" s="27"/>
      <c r="N166" s="31"/>
    </row>
    <row r="167" spans="1:14" ht="27" customHeight="1" x14ac:dyDescent="0.2">
      <c r="A167" s="27"/>
      <c r="B167" s="27"/>
      <c r="C167" s="27"/>
      <c r="D167" s="27"/>
      <c r="E167" s="27"/>
      <c r="F167" s="27"/>
      <c r="G167" s="29"/>
      <c r="H167" s="27"/>
      <c r="I167" s="27"/>
      <c r="J167" s="30"/>
      <c r="K167" s="27"/>
      <c r="L167" s="27"/>
      <c r="M167" s="27"/>
      <c r="N167" s="31"/>
    </row>
    <row r="168" spans="1:14" ht="27" customHeight="1" x14ac:dyDescent="0.2">
      <c r="A168" s="27"/>
      <c r="B168" s="27"/>
      <c r="C168" s="27"/>
      <c r="D168" s="27"/>
      <c r="E168" s="27"/>
      <c r="F168" s="27"/>
      <c r="G168" s="29"/>
      <c r="H168" s="27"/>
      <c r="I168" s="27"/>
      <c r="J168" s="30"/>
      <c r="K168" s="27"/>
      <c r="L168" s="27"/>
      <c r="M168" s="27"/>
      <c r="N168" s="31"/>
    </row>
    <row r="169" spans="1:14" ht="27" customHeight="1" x14ac:dyDescent="0.2">
      <c r="A169" s="27"/>
      <c r="B169" s="27"/>
      <c r="C169" s="27"/>
      <c r="D169" s="27"/>
      <c r="E169" s="27"/>
      <c r="F169" s="27"/>
      <c r="G169" s="29"/>
      <c r="H169" s="27"/>
      <c r="I169" s="27"/>
      <c r="J169" s="30"/>
      <c r="K169" s="27"/>
      <c r="L169" s="27"/>
      <c r="M169" s="27"/>
      <c r="N169" s="31"/>
    </row>
    <row r="170" spans="1:14" ht="27" customHeight="1" x14ac:dyDescent="0.2">
      <c r="A170" s="27"/>
      <c r="B170" s="27"/>
      <c r="C170" s="27"/>
      <c r="D170" s="27"/>
      <c r="E170" s="27"/>
      <c r="F170" s="27"/>
      <c r="G170" s="29"/>
      <c r="H170" s="27"/>
      <c r="I170" s="27"/>
      <c r="J170" s="30"/>
      <c r="K170" s="27"/>
      <c r="L170" s="27"/>
      <c r="M170" s="27"/>
      <c r="N170" s="31"/>
    </row>
    <row r="171" spans="1:14" ht="27" customHeight="1" x14ac:dyDescent="0.2">
      <c r="A171" s="27"/>
      <c r="B171" s="27"/>
      <c r="C171" s="27"/>
      <c r="D171" s="27"/>
      <c r="E171" s="27"/>
      <c r="F171" s="27"/>
      <c r="G171" s="29"/>
      <c r="H171" s="27"/>
      <c r="I171" s="27"/>
      <c r="J171" s="30"/>
      <c r="K171" s="27"/>
      <c r="L171" s="27"/>
      <c r="M171" s="27"/>
      <c r="N171" s="31"/>
    </row>
    <row r="172" spans="1:14" ht="27" customHeight="1" x14ac:dyDescent="0.2">
      <c r="A172" s="27"/>
      <c r="B172" s="27"/>
      <c r="C172" s="27"/>
      <c r="D172" s="27"/>
      <c r="E172" s="27"/>
      <c r="F172" s="27"/>
      <c r="G172" s="29"/>
      <c r="H172" s="27"/>
      <c r="I172" s="27"/>
      <c r="J172" s="30"/>
      <c r="K172" s="27"/>
      <c r="L172" s="27"/>
      <c r="M172" s="27"/>
      <c r="N172" s="31"/>
    </row>
    <row r="173" spans="1:14" ht="27" customHeight="1" x14ac:dyDescent="0.2">
      <c r="A173" s="27"/>
      <c r="B173" s="27"/>
      <c r="C173" s="27"/>
      <c r="D173" s="27"/>
      <c r="E173" s="27"/>
      <c r="F173" s="27"/>
      <c r="G173" s="29"/>
      <c r="H173" s="27"/>
      <c r="I173" s="27"/>
      <c r="J173" s="30"/>
      <c r="K173" s="27"/>
      <c r="L173" s="27"/>
      <c r="M173" s="27"/>
      <c r="N173" s="31"/>
    </row>
    <row r="174" spans="1:14" ht="27" customHeight="1" x14ac:dyDescent="0.2">
      <c r="A174" s="27"/>
      <c r="B174" s="27"/>
      <c r="C174" s="27"/>
      <c r="D174" s="27"/>
      <c r="E174" s="27"/>
      <c r="F174" s="27"/>
      <c r="G174" s="29"/>
      <c r="H174" s="27"/>
      <c r="I174" s="27"/>
      <c r="J174" s="30"/>
      <c r="K174" s="27"/>
      <c r="L174" s="27"/>
      <c r="M174" s="27"/>
      <c r="N174" s="31"/>
    </row>
    <row r="175" spans="1:14" ht="27" customHeight="1" x14ac:dyDescent="0.2">
      <c r="A175" s="27"/>
      <c r="B175" s="27"/>
      <c r="C175" s="27"/>
      <c r="D175" s="27"/>
      <c r="E175" s="27"/>
      <c r="F175" s="27"/>
      <c r="G175" s="29"/>
      <c r="H175" s="27"/>
      <c r="I175" s="27"/>
      <c r="J175" s="30"/>
      <c r="K175" s="27"/>
      <c r="L175" s="27"/>
      <c r="M175" s="27"/>
      <c r="N175" s="31"/>
    </row>
    <row r="176" spans="1:14" ht="27" customHeight="1" x14ac:dyDescent="0.2">
      <c r="A176" s="27"/>
      <c r="B176" s="27"/>
      <c r="C176" s="27"/>
      <c r="D176" s="27"/>
      <c r="E176" s="27"/>
      <c r="F176" s="27"/>
      <c r="G176" s="29"/>
      <c r="H176" s="27"/>
      <c r="I176" s="27"/>
      <c r="J176" s="30"/>
      <c r="K176" s="27"/>
      <c r="L176" s="27"/>
      <c r="M176" s="27"/>
      <c r="N176" s="31"/>
    </row>
    <row r="177" spans="1:14" ht="27" customHeight="1" x14ac:dyDescent="0.2">
      <c r="A177" s="27"/>
      <c r="B177" s="27"/>
      <c r="C177" s="27"/>
      <c r="D177" s="27"/>
      <c r="E177" s="27"/>
      <c r="F177" s="27"/>
      <c r="G177" s="29"/>
      <c r="H177" s="27"/>
      <c r="I177" s="27"/>
      <c r="J177" s="30"/>
      <c r="K177" s="27"/>
      <c r="L177" s="27"/>
      <c r="M177" s="27"/>
      <c r="N177" s="31"/>
    </row>
    <row r="178" spans="1:14" ht="27" customHeight="1" x14ac:dyDescent="0.2">
      <c r="A178" s="27"/>
      <c r="B178" s="27"/>
      <c r="C178" s="27"/>
      <c r="D178" s="27"/>
      <c r="E178" s="27"/>
      <c r="F178" s="27"/>
      <c r="G178" s="29"/>
      <c r="H178" s="27"/>
      <c r="I178" s="27"/>
      <c r="J178" s="30"/>
      <c r="K178" s="27"/>
      <c r="L178" s="27"/>
      <c r="M178" s="27"/>
      <c r="N178" s="31"/>
    </row>
    <row r="179" spans="1:14" ht="27" customHeight="1" x14ac:dyDescent="0.2">
      <c r="A179" s="27"/>
      <c r="B179" s="27"/>
      <c r="C179" s="27"/>
      <c r="D179" s="27"/>
      <c r="E179" s="27"/>
      <c r="F179" s="27"/>
      <c r="G179" s="29"/>
      <c r="H179" s="27"/>
      <c r="I179" s="27"/>
      <c r="J179" s="30"/>
      <c r="K179" s="27"/>
      <c r="L179" s="27"/>
      <c r="M179" s="27"/>
      <c r="N179" s="31"/>
    </row>
    <row r="180" spans="1:14" ht="27" customHeight="1" x14ac:dyDescent="0.2">
      <c r="A180" s="27"/>
      <c r="B180" s="27"/>
      <c r="C180" s="27"/>
      <c r="D180" s="27"/>
      <c r="E180" s="27"/>
      <c r="F180" s="27"/>
      <c r="G180" s="29"/>
      <c r="H180" s="27"/>
      <c r="I180" s="27"/>
      <c r="J180" s="30"/>
      <c r="K180" s="27"/>
      <c r="L180" s="27"/>
      <c r="M180" s="27"/>
      <c r="N180" s="31"/>
    </row>
    <row r="181" spans="1:14" ht="27" customHeight="1" x14ac:dyDescent="0.2">
      <c r="A181" s="27"/>
      <c r="B181" s="27"/>
      <c r="C181" s="27"/>
      <c r="D181" s="27"/>
      <c r="E181" s="27"/>
      <c r="F181" s="27"/>
      <c r="G181" s="29"/>
      <c r="H181" s="27"/>
      <c r="I181" s="27"/>
      <c r="J181" s="30"/>
      <c r="K181" s="27"/>
      <c r="L181" s="27"/>
      <c r="M181" s="27"/>
      <c r="N181" s="31"/>
    </row>
    <row r="182" spans="1:14" ht="27" customHeight="1" x14ac:dyDescent="0.2">
      <c r="A182" s="27"/>
      <c r="B182" s="27"/>
      <c r="C182" s="27"/>
      <c r="D182" s="27"/>
      <c r="E182" s="27"/>
      <c r="F182" s="27"/>
      <c r="G182" s="29"/>
      <c r="H182" s="27"/>
      <c r="I182" s="27"/>
      <c r="J182" s="30"/>
      <c r="K182" s="27"/>
      <c r="L182" s="27"/>
      <c r="M182" s="27"/>
      <c r="N182" s="31"/>
    </row>
    <row r="183" spans="1:14" ht="27" customHeight="1" x14ac:dyDescent="0.2">
      <c r="A183" s="27"/>
      <c r="B183" s="27"/>
      <c r="C183" s="27"/>
      <c r="D183" s="27"/>
      <c r="E183" s="27"/>
      <c r="F183" s="27"/>
      <c r="G183" s="29"/>
      <c r="H183" s="27"/>
      <c r="I183" s="27"/>
      <c r="J183" s="30"/>
      <c r="K183" s="27"/>
      <c r="L183" s="27"/>
      <c r="M183" s="27"/>
      <c r="N183" s="31"/>
    </row>
    <row r="184" spans="1:14" ht="27" customHeight="1" x14ac:dyDescent="0.2">
      <c r="A184" s="27"/>
      <c r="B184" s="27"/>
      <c r="C184" s="27"/>
      <c r="D184" s="27"/>
      <c r="E184" s="27"/>
      <c r="F184" s="27"/>
      <c r="G184" s="29"/>
      <c r="H184" s="27"/>
      <c r="I184" s="27"/>
      <c r="J184" s="30"/>
      <c r="K184" s="27"/>
      <c r="L184" s="27"/>
      <c r="M184" s="27"/>
      <c r="N184" s="31"/>
    </row>
    <row r="185" spans="1:14" ht="27" customHeight="1" x14ac:dyDescent="0.2">
      <c r="A185" s="27"/>
      <c r="B185" s="27"/>
      <c r="C185" s="27"/>
      <c r="D185" s="27"/>
      <c r="E185" s="27"/>
      <c r="F185" s="27"/>
      <c r="G185" s="29"/>
      <c r="H185" s="27"/>
      <c r="I185" s="27"/>
      <c r="J185" s="30"/>
      <c r="K185" s="27"/>
      <c r="L185" s="27"/>
      <c r="M185" s="27"/>
      <c r="N185" s="31"/>
    </row>
    <row r="186" spans="1:14" ht="27" customHeight="1" x14ac:dyDescent="0.2">
      <c r="A186" s="27"/>
      <c r="B186" s="27"/>
      <c r="C186" s="27"/>
      <c r="D186" s="27"/>
      <c r="E186" s="27"/>
      <c r="F186" s="27"/>
      <c r="G186" s="29"/>
      <c r="H186" s="27"/>
      <c r="I186" s="27"/>
      <c r="J186" s="30"/>
      <c r="K186" s="27"/>
      <c r="L186" s="27"/>
      <c r="M186" s="27"/>
      <c r="N186" s="31"/>
    </row>
    <row r="187" spans="1:14" ht="27" customHeight="1" x14ac:dyDescent="0.2">
      <c r="A187" s="27"/>
      <c r="B187" s="27"/>
      <c r="C187" s="27"/>
      <c r="D187" s="27"/>
      <c r="E187" s="27"/>
      <c r="F187" s="27"/>
      <c r="G187" s="29"/>
      <c r="H187" s="27"/>
      <c r="I187" s="27"/>
      <c r="J187" s="30"/>
      <c r="K187" s="27"/>
      <c r="L187" s="27"/>
      <c r="M187" s="27"/>
      <c r="N187" s="31"/>
    </row>
    <row r="188" spans="1:14" ht="27" customHeight="1" x14ac:dyDescent="0.2">
      <c r="A188" s="27"/>
      <c r="B188" s="27"/>
      <c r="C188" s="27"/>
      <c r="D188" s="27"/>
      <c r="E188" s="27"/>
      <c r="F188" s="27"/>
      <c r="G188" s="29"/>
      <c r="H188" s="27"/>
      <c r="I188" s="27"/>
      <c r="J188" s="30"/>
      <c r="K188" s="27"/>
      <c r="L188" s="27"/>
      <c r="M188" s="27"/>
      <c r="N188" s="31"/>
    </row>
    <row r="189" spans="1:14" ht="27" customHeight="1" x14ac:dyDescent="0.2">
      <c r="A189" s="27"/>
      <c r="B189" s="27"/>
      <c r="C189" s="27"/>
      <c r="D189" s="27"/>
      <c r="E189" s="27"/>
      <c r="F189" s="27"/>
      <c r="G189" s="29"/>
      <c r="H189" s="27"/>
      <c r="I189" s="27"/>
      <c r="J189" s="30"/>
      <c r="K189" s="27"/>
      <c r="L189" s="27"/>
      <c r="M189" s="27"/>
      <c r="N189" s="31"/>
    </row>
    <row r="190" spans="1:14" ht="27" customHeight="1" x14ac:dyDescent="0.2">
      <c r="A190" s="27"/>
      <c r="B190" s="27"/>
      <c r="C190" s="27"/>
      <c r="D190" s="27"/>
      <c r="E190" s="27"/>
      <c r="F190" s="27"/>
      <c r="G190" s="29"/>
      <c r="H190" s="27"/>
      <c r="I190" s="27"/>
      <c r="J190" s="30"/>
      <c r="K190" s="27"/>
      <c r="L190" s="27"/>
      <c r="M190" s="27"/>
      <c r="N190" s="31"/>
    </row>
    <row r="191" spans="1:14" ht="27" customHeight="1" x14ac:dyDescent="0.2">
      <c r="A191" s="27"/>
      <c r="B191" s="27"/>
      <c r="C191" s="27"/>
      <c r="D191" s="27"/>
      <c r="E191" s="27"/>
      <c r="F191" s="27"/>
      <c r="G191" s="29"/>
      <c r="H191" s="27"/>
      <c r="I191" s="27"/>
      <c r="J191" s="30"/>
      <c r="K191" s="27"/>
      <c r="L191" s="27"/>
      <c r="M191" s="27"/>
      <c r="N191" s="31"/>
    </row>
    <row r="192" spans="1:14" ht="27" customHeight="1" x14ac:dyDescent="0.2">
      <c r="A192" s="27"/>
      <c r="B192" s="27"/>
      <c r="C192" s="27"/>
      <c r="D192" s="27"/>
      <c r="E192" s="27"/>
      <c r="F192" s="27"/>
      <c r="G192" s="29"/>
      <c r="H192" s="27"/>
      <c r="I192" s="27"/>
      <c r="J192" s="30"/>
      <c r="K192" s="27"/>
      <c r="L192" s="27"/>
      <c r="M192" s="27"/>
      <c r="N192" s="31"/>
    </row>
    <row r="193" spans="1:14" ht="27" customHeight="1" x14ac:dyDescent="0.2">
      <c r="A193" s="27"/>
      <c r="B193" s="27"/>
      <c r="C193" s="27"/>
      <c r="D193" s="27"/>
      <c r="E193" s="27"/>
      <c r="F193" s="27"/>
      <c r="G193" s="29"/>
      <c r="H193" s="27"/>
      <c r="I193" s="27"/>
      <c r="J193" s="30"/>
      <c r="K193" s="27"/>
      <c r="L193" s="27"/>
      <c r="M193" s="27"/>
      <c r="N193" s="31"/>
    </row>
    <row r="194" spans="1:14" ht="27" customHeight="1" x14ac:dyDescent="0.2">
      <c r="A194" s="27"/>
      <c r="B194" s="27"/>
      <c r="C194" s="27"/>
      <c r="D194" s="27"/>
      <c r="E194" s="27"/>
      <c r="F194" s="27"/>
      <c r="G194" s="29"/>
      <c r="H194" s="27"/>
      <c r="I194" s="27"/>
      <c r="J194" s="30"/>
      <c r="K194" s="27"/>
      <c r="L194" s="27"/>
      <c r="M194" s="27"/>
      <c r="N194" s="31"/>
    </row>
    <row r="195" spans="1:14" ht="27" customHeight="1" x14ac:dyDescent="0.2">
      <c r="A195" s="27"/>
      <c r="B195" s="27"/>
      <c r="C195" s="27"/>
      <c r="D195" s="27"/>
      <c r="E195" s="27"/>
      <c r="F195" s="27"/>
      <c r="G195" s="29"/>
      <c r="H195" s="27"/>
      <c r="I195" s="27"/>
      <c r="J195" s="30"/>
      <c r="K195" s="27"/>
      <c r="L195" s="27"/>
      <c r="M195" s="27"/>
      <c r="N195" s="31"/>
    </row>
    <row r="196" spans="1:14" ht="27" customHeight="1" x14ac:dyDescent="0.2">
      <c r="A196" s="27"/>
      <c r="B196" s="27"/>
      <c r="C196" s="27"/>
      <c r="D196" s="27"/>
      <c r="E196" s="27"/>
      <c r="F196" s="27"/>
      <c r="G196" s="29"/>
      <c r="H196" s="27"/>
      <c r="I196" s="27"/>
      <c r="J196" s="30"/>
      <c r="K196" s="27"/>
      <c r="L196" s="27"/>
      <c r="M196" s="27"/>
      <c r="N196" s="31"/>
    </row>
    <row r="197" spans="1:14" ht="27" customHeight="1" x14ac:dyDescent="0.2">
      <c r="A197" s="27"/>
      <c r="B197" s="27"/>
      <c r="C197" s="27"/>
      <c r="D197" s="27"/>
      <c r="E197" s="27"/>
      <c r="F197" s="27"/>
      <c r="G197" s="29"/>
      <c r="H197" s="27"/>
      <c r="I197" s="27"/>
      <c r="J197" s="30"/>
      <c r="K197" s="27"/>
      <c r="L197" s="27"/>
      <c r="M197" s="27"/>
      <c r="N197" s="31"/>
    </row>
    <row r="198" spans="1:14" ht="27" customHeight="1" x14ac:dyDescent="0.2">
      <c r="A198" s="27"/>
      <c r="B198" s="27"/>
      <c r="C198" s="27"/>
      <c r="D198" s="27"/>
      <c r="E198" s="27"/>
      <c r="F198" s="27"/>
      <c r="G198" s="29"/>
      <c r="H198" s="27"/>
      <c r="I198" s="27"/>
      <c r="J198" s="30"/>
      <c r="K198" s="27"/>
      <c r="L198" s="27"/>
      <c r="M198" s="27"/>
      <c r="N198" s="31"/>
    </row>
    <row r="199" spans="1:14" ht="27" customHeight="1" x14ac:dyDescent="0.2">
      <c r="A199" s="27"/>
      <c r="B199" s="27"/>
      <c r="C199" s="27"/>
      <c r="D199" s="27"/>
      <c r="E199" s="27"/>
      <c r="F199" s="27"/>
      <c r="G199" s="29"/>
      <c r="H199" s="27"/>
      <c r="I199" s="27"/>
      <c r="J199" s="30"/>
      <c r="K199" s="27"/>
      <c r="L199" s="27"/>
      <c r="M199" s="27"/>
      <c r="N199" s="31"/>
    </row>
    <row r="200" spans="1:14" ht="27" customHeight="1" x14ac:dyDescent="0.2">
      <c r="A200" s="27"/>
      <c r="B200" s="27"/>
      <c r="C200" s="27"/>
      <c r="D200" s="27"/>
      <c r="E200" s="27"/>
      <c r="F200" s="27"/>
      <c r="G200" s="29"/>
      <c r="H200" s="27"/>
      <c r="I200" s="27"/>
      <c r="J200" s="30"/>
      <c r="K200" s="27"/>
      <c r="L200" s="27"/>
      <c r="M200" s="27"/>
      <c r="N200" s="31"/>
    </row>
    <row r="201" spans="1:14" ht="27" customHeight="1" x14ac:dyDescent="0.2">
      <c r="A201" s="27"/>
      <c r="B201" s="27"/>
      <c r="C201" s="27"/>
      <c r="D201" s="27"/>
      <c r="E201" s="27"/>
      <c r="F201" s="27"/>
      <c r="G201" s="29"/>
      <c r="H201" s="27"/>
      <c r="I201" s="27"/>
      <c r="J201" s="30"/>
      <c r="K201" s="27"/>
      <c r="L201" s="27"/>
      <c r="M201" s="27"/>
      <c r="N201" s="31"/>
    </row>
    <row r="202" spans="1:14" ht="27" customHeight="1" x14ac:dyDescent="0.2">
      <c r="A202" s="27"/>
      <c r="B202" s="27"/>
      <c r="C202" s="27"/>
      <c r="D202" s="27"/>
      <c r="E202" s="27"/>
      <c r="F202" s="27"/>
      <c r="G202" s="29"/>
      <c r="H202" s="27"/>
      <c r="I202" s="27"/>
      <c r="J202" s="30"/>
      <c r="K202" s="27"/>
      <c r="L202" s="27"/>
      <c r="M202" s="27"/>
      <c r="N202" s="31"/>
    </row>
    <row r="203" spans="1:14" ht="27" customHeight="1" x14ac:dyDescent="0.2">
      <c r="A203" s="27"/>
      <c r="B203" s="27"/>
      <c r="C203" s="27"/>
      <c r="D203" s="27"/>
      <c r="E203" s="27"/>
      <c r="F203" s="27"/>
      <c r="G203" s="29"/>
      <c r="H203" s="27"/>
      <c r="I203" s="27"/>
      <c r="J203" s="30"/>
      <c r="K203" s="27"/>
      <c r="L203" s="27"/>
      <c r="M203" s="27"/>
      <c r="N203" s="31"/>
    </row>
    <row r="204" spans="1:14" ht="27" customHeight="1" x14ac:dyDescent="0.2">
      <c r="A204" s="27"/>
      <c r="B204" s="27"/>
      <c r="C204" s="27"/>
      <c r="D204" s="27"/>
      <c r="E204" s="27"/>
      <c r="F204" s="27"/>
      <c r="G204" s="29"/>
      <c r="H204" s="27"/>
      <c r="I204" s="27"/>
      <c r="J204" s="30"/>
      <c r="K204" s="27"/>
      <c r="L204" s="27"/>
      <c r="M204" s="27"/>
      <c r="N204" s="31"/>
    </row>
    <row r="205" spans="1:14" ht="27" customHeight="1" x14ac:dyDescent="0.2">
      <c r="A205" s="27"/>
      <c r="B205" s="27"/>
      <c r="C205" s="27"/>
      <c r="D205" s="27"/>
      <c r="E205" s="27"/>
      <c r="F205" s="27"/>
      <c r="G205" s="29"/>
      <c r="H205" s="27"/>
      <c r="I205" s="27"/>
      <c r="J205" s="30"/>
      <c r="K205" s="27"/>
      <c r="L205" s="27"/>
      <c r="M205" s="27"/>
      <c r="N205" s="31"/>
    </row>
    <row r="206" spans="1:14" ht="27" customHeight="1" x14ac:dyDescent="0.2">
      <c r="A206" s="27"/>
      <c r="B206" s="27"/>
      <c r="C206" s="27"/>
      <c r="D206" s="27"/>
      <c r="E206" s="27"/>
      <c r="F206" s="27"/>
      <c r="G206" s="29"/>
      <c r="H206" s="27"/>
      <c r="I206" s="27"/>
      <c r="J206" s="30"/>
      <c r="K206" s="27"/>
      <c r="L206" s="27"/>
      <c r="M206" s="27"/>
      <c r="N206" s="31"/>
    </row>
    <row r="207" spans="1:14" ht="27" customHeight="1" x14ac:dyDescent="0.2">
      <c r="A207" s="27"/>
      <c r="B207" s="27"/>
      <c r="C207" s="27"/>
      <c r="D207" s="27"/>
      <c r="E207" s="27"/>
      <c r="F207" s="27"/>
      <c r="G207" s="29"/>
      <c r="H207" s="27"/>
      <c r="I207" s="27"/>
      <c r="J207" s="30"/>
      <c r="K207" s="27"/>
      <c r="L207" s="27"/>
      <c r="M207" s="27"/>
      <c r="N207" s="31"/>
    </row>
    <row r="208" spans="1:14" ht="27" customHeight="1" x14ac:dyDescent="0.2">
      <c r="A208" s="27"/>
      <c r="B208" s="27"/>
      <c r="C208" s="27"/>
      <c r="D208" s="27"/>
      <c r="E208" s="27"/>
      <c r="F208" s="27"/>
      <c r="G208" s="29"/>
      <c r="H208" s="27"/>
      <c r="I208" s="27"/>
      <c r="J208" s="30"/>
      <c r="K208" s="27"/>
      <c r="L208" s="27"/>
      <c r="M208" s="27"/>
      <c r="N208" s="31"/>
    </row>
    <row r="209" spans="1:14" ht="27" customHeight="1" x14ac:dyDescent="0.2">
      <c r="A209" s="27"/>
      <c r="B209" s="27"/>
      <c r="C209" s="27"/>
      <c r="D209" s="27"/>
      <c r="E209" s="27"/>
      <c r="F209" s="27"/>
      <c r="G209" s="29"/>
      <c r="H209" s="27"/>
      <c r="I209" s="27"/>
      <c r="J209" s="30"/>
      <c r="K209" s="27"/>
      <c r="L209" s="27"/>
      <c r="M209" s="27"/>
      <c r="N209" s="31"/>
    </row>
    <row r="210" spans="1:14" ht="27" customHeight="1" x14ac:dyDescent="0.2">
      <c r="A210" s="27"/>
      <c r="B210" s="27"/>
      <c r="C210" s="27"/>
      <c r="D210" s="27"/>
      <c r="E210" s="27"/>
      <c r="F210" s="27"/>
      <c r="G210" s="29"/>
      <c r="H210" s="27"/>
      <c r="I210" s="27"/>
      <c r="J210" s="30"/>
      <c r="K210" s="27"/>
      <c r="L210" s="27"/>
      <c r="M210" s="27"/>
      <c r="N210" s="31"/>
    </row>
    <row r="211" spans="1:14" ht="27" customHeight="1" x14ac:dyDescent="0.2">
      <c r="A211" s="27"/>
      <c r="B211" s="27"/>
      <c r="C211" s="27"/>
      <c r="D211" s="27"/>
      <c r="E211" s="27"/>
      <c r="F211" s="27"/>
      <c r="G211" s="29"/>
      <c r="H211" s="27"/>
      <c r="I211" s="27"/>
      <c r="J211" s="30"/>
      <c r="K211" s="27"/>
      <c r="L211" s="27"/>
      <c r="M211" s="27"/>
      <c r="N211" s="31"/>
    </row>
    <row r="212" spans="1:14" ht="27" customHeight="1" x14ac:dyDescent="0.2">
      <c r="A212" s="27"/>
      <c r="B212" s="27"/>
      <c r="C212" s="27"/>
      <c r="D212" s="27"/>
      <c r="E212" s="27"/>
      <c r="F212" s="27"/>
      <c r="G212" s="29"/>
      <c r="H212" s="27"/>
      <c r="I212" s="27"/>
      <c r="J212" s="30"/>
      <c r="K212" s="27"/>
      <c r="L212" s="27"/>
      <c r="M212" s="27"/>
      <c r="N212" s="31"/>
    </row>
    <row r="213" spans="1:14" ht="27" customHeight="1" x14ac:dyDescent="0.2">
      <c r="A213" s="27"/>
      <c r="B213" s="27"/>
      <c r="C213" s="27"/>
      <c r="D213" s="27"/>
      <c r="E213" s="27"/>
      <c r="F213" s="27"/>
      <c r="G213" s="29"/>
      <c r="H213" s="27"/>
      <c r="I213" s="27"/>
      <c r="J213" s="30"/>
      <c r="K213" s="27"/>
      <c r="L213" s="27"/>
      <c r="M213" s="27"/>
      <c r="N213" s="31"/>
    </row>
    <row r="214" spans="1:14" ht="27" customHeight="1" x14ac:dyDescent="0.2">
      <c r="A214" s="27"/>
      <c r="B214" s="27"/>
      <c r="C214" s="27"/>
      <c r="D214" s="27"/>
      <c r="E214" s="27"/>
      <c r="F214" s="27"/>
      <c r="G214" s="29"/>
      <c r="H214" s="27"/>
      <c r="I214" s="27"/>
      <c r="J214" s="30"/>
      <c r="K214" s="27"/>
      <c r="L214" s="27"/>
      <c r="M214" s="27"/>
      <c r="N214" s="31"/>
    </row>
    <row r="215" spans="1:14" ht="27" customHeight="1" x14ac:dyDescent="0.2">
      <c r="A215" s="27"/>
      <c r="B215" s="27"/>
      <c r="C215" s="27"/>
      <c r="D215" s="27"/>
      <c r="E215" s="27"/>
      <c r="F215" s="27"/>
      <c r="G215" s="29"/>
      <c r="H215" s="27"/>
      <c r="I215" s="27"/>
      <c r="J215" s="30"/>
      <c r="K215" s="27"/>
      <c r="L215" s="27"/>
      <c r="M215" s="27"/>
      <c r="N215" s="31"/>
    </row>
    <row r="216" spans="1:14" ht="27" customHeight="1" x14ac:dyDescent="0.2">
      <c r="A216" s="27"/>
      <c r="B216" s="27"/>
      <c r="C216" s="27"/>
      <c r="D216" s="27"/>
      <c r="E216" s="27"/>
      <c r="F216" s="27"/>
      <c r="G216" s="29"/>
      <c r="H216" s="27"/>
      <c r="I216" s="27"/>
      <c r="J216" s="30"/>
      <c r="K216" s="27"/>
      <c r="L216" s="27"/>
      <c r="M216" s="27"/>
      <c r="N216" s="31"/>
    </row>
    <row r="217" spans="1:14" ht="27" customHeight="1" x14ac:dyDescent="0.2">
      <c r="A217" s="27"/>
      <c r="B217" s="27"/>
      <c r="C217" s="27"/>
      <c r="D217" s="27"/>
      <c r="E217" s="27"/>
      <c r="F217" s="27"/>
      <c r="G217" s="29"/>
      <c r="H217" s="27"/>
      <c r="I217" s="27"/>
      <c r="J217" s="30"/>
      <c r="K217" s="27"/>
      <c r="L217" s="27"/>
      <c r="M217" s="27"/>
      <c r="N217" s="31"/>
    </row>
    <row r="218" spans="1:14" ht="27" customHeight="1" x14ac:dyDescent="0.2">
      <c r="A218" s="27"/>
      <c r="B218" s="27"/>
      <c r="C218" s="27"/>
      <c r="D218" s="27"/>
      <c r="E218" s="27"/>
      <c r="F218" s="27"/>
      <c r="G218" s="29"/>
      <c r="H218" s="27"/>
      <c r="I218" s="27"/>
      <c r="J218" s="30"/>
      <c r="K218" s="27"/>
      <c r="L218" s="27"/>
      <c r="M218" s="27"/>
      <c r="N218" s="31"/>
    </row>
    <row r="219" spans="1:14" ht="27" customHeight="1" x14ac:dyDescent="0.2">
      <c r="A219" s="27"/>
      <c r="B219" s="27"/>
      <c r="C219" s="27"/>
      <c r="D219" s="27"/>
      <c r="E219" s="27"/>
      <c r="F219" s="27"/>
      <c r="G219" s="29"/>
      <c r="H219" s="27"/>
      <c r="I219" s="27"/>
      <c r="J219" s="30"/>
      <c r="K219" s="27"/>
      <c r="L219" s="27"/>
      <c r="M219" s="27"/>
      <c r="N219" s="31"/>
    </row>
    <row r="220" spans="1:14" ht="27" customHeight="1" x14ac:dyDescent="0.2">
      <c r="A220" s="27"/>
      <c r="B220" s="27"/>
      <c r="C220" s="27"/>
      <c r="D220" s="27"/>
      <c r="E220" s="27"/>
      <c r="F220" s="27"/>
      <c r="G220" s="29"/>
      <c r="H220" s="27"/>
      <c r="I220" s="27"/>
      <c r="J220" s="30"/>
      <c r="K220" s="27"/>
      <c r="L220" s="27"/>
      <c r="M220" s="27"/>
      <c r="N220" s="31"/>
    </row>
    <row r="221" spans="1:14" ht="27" customHeight="1" x14ac:dyDescent="0.2">
      <c r="A221" s="27"/>
      <c r="B221" s="27"/>
      <c r="C221" s="27"/>
      <c r="D221" s="27"/>
      <c r="E221" s="27"/>
      <c r="F221" s="27"/>
      <c r="G221" s="29"/>
      <c r="H221" s="27"/>
      <c r="I221" s="27"/>
      <c r="J221" s="30"/>
      <c r="K221" s="27"/>
      <c r="L221" s="27"/>
      <c r="M221" s="27"/>
      <c r="N221" s="31"/>
    </row>
    <row r="222" spans="1:14" ht="27" customHeight="1" x14ac:dyDescent="0.2">
      <c r="A222" s="27"/>
      <c r="B222" s="27"/>
      <c r="C222" s="27"/>
      <c r="D222" s="27"/>
      <c r="E222" s="27"/>
      <c r="F222" s="27"/>
      <c r="G222" s="29"/>
      <c r="H222" s="27"/>
      <c r="I222" s="27"/>
      <c r="J222" s="30"/>
      <c r="K222" s="27"/>
      <c r="L222" s="27"/>
      <c r="M222" s="27"/>
      <c r="N222" s="31"/>
    </row>
    <row r="223" spans="1:14" ht="27" customHeight="1" x14ac:dyDescent="0.2">
      <c r="A223" s="27"/>
      <c r="B223" s="27"/>
      <c r="C223" s="27"/>
      <c r="D223" s="27"/>
      <c r="E223" s="27"/>
      <c r="F223" s="27"/>
      <c r="G223" s="29"/>
      <c r="H223" s="27"/>
      <c r="I223" s="27"/>
      <c r="J223" s="30"/>
      <c r="K223" s="27"/>
      <c r="L223" s="27"/>
      <c r="M223" s="27"/>
      <c r="N223" s="31"/>
    </row>
    <row r="224" spans="1:14" ht="27" customHeight="1" x14ac:dyDescent="0.2">
      <c r="A224" s="27"/>
      <c r="B224" s="27"/>
      <c r="C224" s="27"/>
      <c r="D224" s="27"/>
      <c r="E224" s="27"/>
      <c r="F224" s="27"/>
      <c r="G224" s="29"/>
      <c r="H224" s="27"/>
      <c r="I224" s="27"/>
      <c r="J224" s="30"/>
      <c r="K224" s="27"/>
      <c r="L224" s="27"/>
      <c r="M224" s="27"/>
      <c r="N224" s="31"/>
    </row>
    <row r="225" spans="1:14" ht="27" customHeight="1" x14ac:dyDescent="0.2">
      <c r="A225" s="27"/>
      <c r="B225" s="27"/>
      <c r="C225" s="27"/>
      <c r="D225" s="27"/>
      <c r="E225" s="27"/>
      <c r="F225" s="27"/>
      <c r="G225" s="29"/>
      <c r="H225" s="27"/>
      <c r="I225" s="27"/>
      <c r="J225" s="30"/>
      <c r="K225" s="27"/>
      <c r="L225" s="27"/>
      <c r="M225" s="27"/>
      <c r="N225" s="31"/>
    </row>
    <row r="226" spans="1:14" ht="27" customHeight="1" x14ac:dyDescent="0.2">
      <c r="A226" s="27"/>
      <c r="B226" s="27"/>
      <c r="C226" s="27"/>
      <c r="D226" s="27"/>
      <c r="E226" s="27"/>
      <c r="F226" s="27"/>
      <c r="G226" s="29"/>
      <c r="H226" s="27"/>
      <c r="I226" s="27"/>
      <c r="J226" s="30"/>
      <c r="K226" s="27"/>
      <c r="L226" s="27"/>
      <c r="M226" s="27"/>
      <c r="N226" s="31"/>
    </row>
    <row r="227" spans="1:14" ht="27" customHeight="1" x14ac:dyDescent="0.2">
      <c r="A227" s="27"/>
      <c r="B227" s="27"/>
      <c r="C227" s="27"/>
      <c r="D227" s="27"/>
      <c r="E227" s="27"/>
      <c r="F227" s="27"/>
      <c r="G227" s="29"/>
      <c r="H227" s="27"/>
      <c r="I227" s="27"/>
      <c r="J227" s="30"/>
      <c r="K227" s="27"/>
      <c r="L227" s="27"/>
      <c r="M227" s="27"/>
      <c r="N227" s="31"/>
    </row>
    <row r="228" spans="1:14" ht="27" customHeight="1" x14ac:dyDescent="0.2">
      <c r="A228" s="27"/>
      <c r="B228" s="27"/>
      <c r="C228" s="27"/>
      <c r="D228" s="27"/>
      <c r="E228" s="27"/>
      <c r="F228" s="27"/>
      <c r="G228" s="29"/>
      <c r="H228" s="27"/>
      <c r="I228" s="27"/>
      <c r="J228" s="30"/>
      <c r="K228" s="27"/>
      <c r="L228" s="27"/>
      <c r="M228" s="27"/>
      <c r="N228" s="31"/>
    </row>
    <row r="229" spans="1:14" ht="27" customHeight="1" x14ac:dyDescent="0.2">
      <c r="A229" s="27"/>
      <c r="B229" s="27"/>
      <c r="C229" s="27"/>
      <c r="D229" s="27"/>
      <c r="E229" s="27"/>
      <c r="F229" s="27"/>
      <c r="G229" s="29"/>
      <c r="H229" s="27"/>
      <c r="I229" s="27"/>
      <c r="J229" s="30"/>
      <c r="K229" s="27"/>
      <c r="L229" s="27"/>
      <c r="M229" s="27"/>
      <c r="N229" s="31"/>
    </row>
    <row r="230" spans="1:14" ht="27" customHeight="1" x14ac:dyDescent="0.2">
      <c r="A230" s="27"/>
      <c r="B230" s="27"/>
      <c r="C230" s="27"/>
      <c r="D230" s="27"/>
      <c r="E230" s="27"/>
      <c r="F230" s="27"/>
      <c r="G230" s="29"/>
      <c r="H230" s="27"/>
      <c r="I230" s="27"/>
      <c r="J230" s="30"/>
      <c r="K230" s="27"/>
      <c r="L230" s="27"/>
      <c r="M230" s="27"/>
      <c r="N230" s="31"/>
    </row>
    <row r="231" spans="1:14" ht="27" customHeight="1" x14ac:dyDescent="0.2">
      <c r="A231" s="27"/>
      <c r="B231" s="27"/>
      <c r="C231" s="27"/>
      <c r="D231" s="27"/>
      <c r="E231" s="27"/>
      <c r="F231" s="27"/>
      <c r="G231" s="29"/>
      <c r="H231" s="27"/>
      <c r="I231" s="27"/>
      <c r="J231" s="30"/>
      <c r="K231" s="27"/>
      <c r="L231" s="27"/>
      <c r="M231" s="27"/>
      <c r="N231" s="31"/>
    </row>
    <row r="232" spans="1:14" ht="27" customHeight="1" x14ac:dyDescent="0.2">
      <c r="A232" s="27"/>
      <c r="B232" s="27"/>
      <c r="C232" s="27"/>
      <c r="D232" s="27"/>
      <c r="E232" s="27"/>
      <c r="F232" s="27"/>
      <c r="G232" s="29"/>
      <c r="H232" s="27"/>
      <c r="I232" s="27"/>
      <c r="J232" s="30"/>
      <c r="K232" s="27"/>
      <c r="L232" s="27"/>
      <c r="M232" s="27"/>
      <c r="N232" s="31"/>
    </row>
    <row r="233" spans="1:14" ht="27" customHeight="1" x14ac:dyDescent="0.2">
      <c r="A233" s="27"/>
      <c r="B233" s="27"/>
      <c r="C233" s="27"/>
      <c r="D233" s="27"/>
      <c r="E233" s="27"/>
      <c r="F233" s="27"/>
      <c r="G233" s="29"/>
      <c r="H233" s="27"/>
      <c r="I233" s="27"/>
      <c r="J233" s="30"/>
      <c r="K233" s="27"/>
      <c r="L233" s="27"/>
      <c r="M233" s="27"/>
      <c r="N233" s="31"/>
    </row>
    <row r="234" spans="1:14" ht="27" customHeight="1" x14ac:dyDescent="0.2">
      <c r="A234" s="27"/>
      <c r="B234" s="27"/>
      <c r="C234" s="27"/>
      <c r="D234" s="27"/>
      <c r="E234" s="27"/>
      <c r="F234" s="27"/>
      <c r="G234" s="29"/>
      <c r="H234" s="27"/>
      <c r="I234" s="27"/>
      <c r="J234" s="30"/>
      <c r="K234" s="27"/>
      <c r="L234" s="27"/>
      <c r="M234" s="27"/>
      <c r="N234" s="31"/>
    </row>
    <row r="235" spans="1:14" ht="27" customHeight="1" x14ac:dyDescent="0.2">
      <c r="A235" s="27"/>
      <c r="B235" s="27"/>
      <c r="C235" s="27"/>
      <c r="D235" s="27"/>
      <c r="E235" s="27"/>
      <c r="F235" s="27"/>
      <c r="G235" s="29"/>
      <c r="H235" s="27"/>
      <c r="I235" s="27"/>
      <c r="J235" s="30"/>
      <c r="K235" s="27"/>
      <c r="L235" s="27"/>
      <c r="M235" s="27"/>
      <c r="N235" s="31"/>
    </row>
    <row r="236" spans="1:14" ht="27" customHeight="1" x14ac:dyDescent="0.2">
      <c r="A236" s="27"/>
      <c r="B236" s="27"/>
      <c r="C236" s="27"/>
      <c r="D236" s="27"/>
      <c r="E236" s="27"/>
      <c r="F236" s="27"/>
      <c r="G236" s="29"/>
      <c r="H236" s="27"/>
      <c r="I236" s="27"/>
      <c r="J236" s="30"/>
      <c r="K236" s="27"/>
      <c r="L236" s="27"/>
      <c r="M236" s="27"/>
      <c r="N236" s="31"/>
    </row>
    <row r="237" spans="1:14" ht="27" customHeight="1" x14ac:dyDescent="0.2">
      <c r="A237" s="27"/>
      <c r="B237" s="27"/>
      <c r="C237" s="27"/>
      <c r="D237" s="27"/>
      <c r="E237" s="27"/>
      <c r="F237" s="27"/>
      <c r="G237" s="29"/>
      <c r="H237" s="27"/>
      <c r="I237" s="27"/>
      <c r="J237" s="30"/>
      <c r="K237" s="27"/>
      <c r="L237" s="27"/>
      <c r="M237" s="27"/>
      <c r="N237" s="31"/>
    </row>
    <row r="238" spans="1:14" ht="27" customHeight="1" x14ac:dyDescent="0.2">
      <c r="A238" s="27"/>
      <c r="B238" s="27"/>
      <c r="C238" s="27"/>
      <c r="D238" s="27"/>
      <c r="E238" s="27"/>
      <c r="F238" s="27"/>
      <c r="G238" s="29"/>
      <c r="H238" s="27"/>
      <c r="I238" s="27"/>
      <c r="J238" s="30"/>
      <c r="K238" s="27"/>
      <c r="L238" s="27"/>
      <c r="M238" s="27"/>
      <c r="N238" s="31"/>
    </row>
    <row r="239" spans="1:14" ht="27" customHeight="1" x14ac:dyDescent="0.2">
      <c r="A239" s="27"/>
      <c r="B239" s="27"/>
      <c r="C239" s="27"/>
      <c r="D239" s="27"/>
      <c r="E239" s="27"/>
      <c r="F239" s="27"/>
      <c r="G239" s="29"/>
      <c r="H239" s="27"/>
      <c r="I239" s="27"/>
      <c r="J239" s="30"/>
      <c r="K239" s="27"/>
      <c r="L239" s="27"/>
      <c r="M239" s="27"/>
      <c r="N239" s="31"/>
    </row>
    <row r="240" spans="1:14" ht="27" customHeight="1" x14ac:dyDescent="0.2">
      <c r="A240" s="27"/>
      <c r="B240" s="27"/>
      <c r="C240" s="27"/>
      <c r="D240" s="27"/>
      <c r="E240" s="27"/>
      <c r="F240" s="27"/>
      <c r="G240" s="29"/>
      <c r="H240" s="27"/>
      <c r="I240" s="27"/>
      <c r="J240" s="30"/>
      <c r="K240" s="27"/>
      <c r="L240" s="27"/>
      <c r="M240" s="27"/>
      <c r="N240" s="31"/>
    </row>
    <row r="241" spans="1:14" ht="27" customHeight="1" x14ac:dyDescent="0.2">
      <c r="A241" s="27"/>
      <c r="B241" s="27"/>
      <c r="C241" s="27"/>
      <c r="D241" s="27"/>
      <c r="E241" s="27"/>
      <c r="F241" s="27"/>
      <c r="G241" s="29"/>
      <c r="H241" s="27"/>
      <c r="I241" s="27"/>
      <c r="J241" s="30"/>
      <c r="K241" s="27"/>
      <c r="L241" s="27"/>
      <c r="M241" s="27"/>
      <c r="N241" s="31"/>
    </row>
    <row r="242" spans="1:14" ht="27" customHeight="1" x14ac:dyDescent="0.2">
      <c r="A242" s="27"/>
      <c r="B242" s="27"/>
      <c r="C242" s="27"/>
      <c r="D242" s="27"/>
      <c r="E242" s="27"/>
      <c r="F242" s="27"/>
      <c r="G242" s="29"/>
      <c r="H242" s="27"/>
      <c r="I242" s="27"/>
      <c r="J242" s="30"/>
      <c r="K242" s="27"/>
      <c r="L242" s="27"/>
      <c r="M242" s="27"/>
      <c r="N242" s="31"/>
    </row>
    <row r="243" spans="1:14" ht="27" customHeight="1" x14ac:dyDescent="0.2">
      <c r="A243" s="27"/>
      <c r="B243" s="27"/>
      <c r="C243" s="27"/>
      <c r="D243" s="27"/>
      <c r="E243" s="27"/>
      <c r="F243" s="27"/>
      <c r="G243" s="29"/>
      <c r="H243" s="27"/>
      <c r="I243" s="27"/>
      <c r="J243" s="30"/>
      <c r="K243" s="27"/>
      <c r="L243" s="27"/>
      <c r="M243" s="27"/>
      <c r="N243" s="31"/>
    </row>
    <row r="244" spans="1:14" ht="27" customHeight="1" x14ac:dyDescent="0.2">
      <c r="A244" s="27"/>
      <c r="B244" s="27"/>
      <c r="C244" s="27"/>
      <c r="D244" s="27"/>
      <c r="E244" s="27"/>
      <c r="F244" s="27"/>
      <c r="G244" s="29"/>
      <c r="H244" s="27"/>
      <c r="I244" s="27"/>
      <c r="J244" s="30"/>
      <c r="K244" s="27"/>
      <c r="L244" s="27"/>
      <c r="M244" s="27"/>
      <c r="N244" s="31"/>
    </row>
    <row r="245" spans="1:14" ht="27" customHeight="1" x14ac:dyDescent="0.2">
      <c r="A245" s="27"/>
      <c r="B245" s="27"/>
      <c r="C245" s="27"/>
      <c r="D245" s="27"/>
      <c r="E245" s="27"/>
      <c r="F245" s="27"/>
      <c r="G245" s="29"/>
      <c r="H245" s="27"/>
      <c r="I245" s="27"/>
      <c r="J245" s="30"/>
      <c r="K245" s="27"/>
      <c r="L245" s="27"/>
      <c r="M245" s="27"/>
      <c r="N245" s="31"/>
    </row>
    <row r="246" spans="1:14" ht="27" customHeight="1" x14ac:dyDescent="0.2">
      <c r="A246" s="27"/>
      <c r="B246" s="27"/>
      <c r="C246" s="27"/>
      <c r="D246" s="27"/>
      <c r="E246" s="27"/>
      <c r="F246" s="27"/>
      <c r="G246" s="29"/>
      <c r="H246" s="27"/>
      <c r="I246" s="27"/>
      <c r="J246" s="30"/>
      <c r="K246" s="27"/>
      <c r="L246" s="27"/>
      <c r="M246" s="27"/>
      <c r="N246" s="31"/>
    </row>
    <row r="247" spans="1:14" ht="27" customHeight="1" x14ac:dyDescent="0.2">
      <c r="A247" s="27"/>
      <c r="B247" s="27"/>
      <c r="C247" s="27"/>
      <c r="D247" s="27"/>
      <c r="E247" s="27"/>
      <c r="F247" s="27"/>
      <c r="G247" s="29"/>
      <c r="H247" s="27"/>
      <c r="I247" s="27"/>
      <c r="J247" s="30"/>
      <c r="K247" s="27"/>
      <c r="L247" s="27"/>
      <c r="M247" s="27"/>
      <c r="N247" s="31"/>
    </row>
    <row r="248" spans="1:14" ht="27" customHeight="1" x14ac:dyDescent="0.2">
      <c r="A248" s="27"/>
      <c r="B248" s="27"/>
      <c r="C248" s="27"/>
      <c r="D248" s="27"/>
      <c r="E248" s="27"/>
      <c r="F248" s="27"/>
      <c r="G248" s="29"/>
      <c r="H248" s="27"/>
      <c r="I248" s="27"/>
      <c r="J248" s="30"/>
      <c r="K248" s="27"/>
      <c r="L248" s="27"/>
      <c r="M248" s="27"/>
      <c r="N248" s="31"/>
    </row>
    <row r="249" spans="1:14" ht="27" customHeight="1" x14ac:dyDescent="0.2">
      <c r="A249" s="27"/>
      <c r="B249" s="27"/>
      <c r="C249" s="27"/>
      <c r="D249" s="27"/>
      <c r="E249" s="27"/>
      <c r="F249" s="27"/>
      <c r="G249" s="29"/>
      <c r="H249" s="27"/>
      <c r="I249" s="27"/>
      <c r="J249" s="30"/>
      <c r="K249" s="27"/>
      <c r="L249" s="27"/>
      <c r="M249" s="27"/>
      <c r="N249" s="31"/>
    </row>
    <row r="250" spans="1:14" ht="27" customHeight="1" x14ac:dyDescent="0.2">
      <c r="A250" s="27"/>
      <c r="B250" s="27"/>
      <c r="C250" s="27"/>
      <c r="D250" s="27"/>
      <c r="E250" s="27"/>
      <c r="F250" s="27"/>
      <c r="G250" s="29"/>
      <c r="H250" s="27"/>
      <c r="I250" s="27"/>
      <c r="J250" s="30"/>
      <c r="K250" s="27"/>
      <c r="L250" s="27"/>
      <c r="M250" s="27"/>
      <c r="N250" s="31"/>
    </row>
    <row r="251" spans="1:14" ht="27" customHeight="1" x14ac:dyDescent="0.2">
      <c r="A251" s="27"/>
      <c r="B251" s="27"/>
      <c r="C251" s="27"/>
      <c r="D251" s="27"/>
      <c r="E251" s="27"/>
      <c r="F251" s="27"/>
      <c r="G251" s="29"/>
      <c r="H251" s="27"/>
      <c r="I251" s="27"/>
      <c r="J251" s="30"/>
      <c r="K251" s="27"/>
      <c r="L251" s="27"/>
      <c r="M251" s="27"/>
      <c r="N251" s="31"/>
    </row>
    <row r="252" spans="1:14" ht="27" customHeight="1" x14ac:dyDescent="0.2">
      <c r="A252" s="27"/>
      <c r="B252" s="27"/>
      <c r="C252" s="27"/>
      <c r="D252" s="27"/>
      <c r="E252" s="27"/>
      <c r="F252" s="27"/>
      <c r="G252" s="29"/>
      <c r="H252" s="27"/>
      <c r="I252" s="27"/>
      <c r="J252" s="30"/>
      <c r="K252" s="27"/>
      <c r="L252" s="27"/>
      <c r="M252" s="27"/>
      <c r="N252" s="31"/>
    </row>
    <row r="253" spans="1:14" ht="27" customHeight="1" x14ac:dyDescent="0.2">
      <c r="A253" s="27"/>
      <c r="B253" s="27"/>
      <c r="C253" s="27"/>
      <c r="D253" s="27"/>
      <c r="E253" s="27"/>
      <c r="F253" s="27"/>
      <c r="G253" s="29"/>
      <c r="H253" s="27"/>
      <c r="I253" s="27"/>
      <c r="J253" s="30"/>
      <c r="K253" s="27"/>
      <c r="L253" s="27"/>
      <c r="M253" s="27"/>
      <c r="N253" s="31"/>
    </row>
    <row r="254" spans="1:14" ht="27" customHeight="1" x14ac:dyDescent="0.2">
      <c r="A254" s="27"/>
      <c r="B254" s="27"/>
      <c r="C254" s="27"/>
      <c r="D254" s="27"/>
      <c r="E254" s="27"/>
      <c r="F254" s="27"/>
      <c r="G254" s="29"/>
      <c r="H254" s="27"/>
      <c r="I254" s="27"/>
      <c r="J254" s="30"/>
      <c r="K254" s="27"/>
      <c r="L254" s="27"/>
      <c r="M254" s="27"/>
      <c r="N254" s="31"/>
    </row>
    <row r="255" spans="1:14" ht="27" customHeight="1" x14ac:dyDescent="0.2">
      <c r="A255" s="27"/>
      <c r="B255" s="27"/>
      <c r="C255" s="27"/>
      <c r="D255" s="27"/>
      <c r="E255" s="27"/>
      <c r="F255" s="27"/>
      <c r="G255" s="29"/>
      <c r="H255" s="27"/>
      <c r="I255" s="27"/>
      <c r="J255" s="30"/>
      <c r="K255" s="27"/>
      <c r="L255" s="27"/>
      <c r="M255" s="27"/>
      <c r="N255" s="31"/>
    </row>
    <row r="256" spans="1:14" ht="27" customHeight="1" x14ac:dyDescent="0.2">
      <c r="A256" s="27"/>
      <c r="B256" s="27"/>
      <c r="C256" s="27"/>
      <c r="D256" s="27"/>
      <c r="E256" s="27"/>
      <c r="F256" s="27"/>
      <c r="G256" s="29"/>
      <c r="H256" s="27"/>
      <c r="I256" s="27"/>
      <c r="J256" s="30"/>
      <c r="K256" s="27"/>
      <c r="L256" s="27"/>
      <c r="M256" s="27"/>
      <c r="N256" s="31"/>
    </row>
    <row r="257" spans="1:14" ht="27" customHeight="1" x14ac:dyDescent="0.2">
      <c r="A257" s="27"/>
      <c r="B257" s="27"/>
      <c r="C257" s="27"/>
      <c r="D257" s="27"/>
      <c r="E257" s="27"/>
      <c r="F257" s="27"/>
      <c r="G257" s="29"/>
      <c r="H257" s="27"/>
      <c r="I257" s="27"/>
      <c r="J257" s="30"/>
      <c r="K257" s="27"/>
      <c r="L257" s="27"/>
      <c r="M257" s="27"/>
      <c r="N257" s="31"/>
    </row>
    <row r="258" spans="1:14" ht="27" customHeight="1" x14ac:dyDescent="0.2">
      <c r="A258" s="27"/>
      <c r="B258" s="27"/>
      <c r="C258" s="27"/>
      <c r="D258" s="27"/>
      <c r="E258" s="27"/>
      <c r="F258" s="27"/>
      <c r="G258" s="29"/>
      <c r="H258" s="27"/>
      <c r="I258" s="27"/>
      <c r="J258" s="30"/>
      <c r="K258" s="27"/>
      <c r="L258" s="27"/>
      <c r="M258" s="27"/>
      <c r="N258" s="31"/>
    </row>
    <row r="259" spans="1:14" ht="27" customHeight="1" x14ac:dyDescent="0.2">
      <c r="A259" s="27"/>
      <c r="B259" s="27"/>
      <c r="C259" s="27"/>
      <c r="D259" s="27"/>
      <c r="E259" s="27"/>
      <c r="F259" s="27"/>
      <c r="G259" s="29"/>
      <c r="H259" s="27"/>
      <c r="I259" s="27"/>
      <c r="J259" s="30"/>
      <c r="K259" s="27"/>
      <c r="L259" s="27"/>
      <c r="M259" s="27"/>
      <c r="N259" s="31"/>
    </row>
    <row r="260" spans="1:14" ht="27" customHeight="1" x14ac:dyDescent="0.2">
      <c r="A260" s="27"/>
      <c r="B260" s="27"/>
      <c r="C260" s="27"/>
      <c r="D260" s="27"/>
      <c r="E260" s="27"/>
      <c r="F260" s="27"/>
      <c r="G260" s="29"/>
      <c r="H260" s="27"/>
      <c r="I260" s="27"/>
      <c r="J260" s="30"/>
      <c r="K260" s="27"/>
      <c r="L260" s="27"/>
      <c r="M260" s="27"/>
      <c r="N260" s="31"/>
    </row>
    <row r="261" spans="1:14" ht="27" customHeight="1" x14ac:dyDescent="0.2">
      <c r="A261" s="27"/>
      <c r="B261" s="27"/>
      <c r="C261" s="27"/>
      <c r="D261" s="27"/>
      <c r="E261" s="27"/>
      <c r="F261" s="27"/>
      <c r="G261" s="29"/>
      <c r="H261" s="27"/>
      <c r="I261" s="27"/>
      <c r="J261" s="30"/>
      <c r="K261" s="27"/>
      <c r="L261" s="27"/>
      <c r="M261" s="27"/>
      <c r="N261" s="31"/>
    </row>
    <row r="262" spans="1:14" ht="27" customHeight="1" x14ac:dyDescent="0.2">
      <c r="A262" s="27"/>
      <c r="B262" s="27"/>
      <c r="C262" s="27"/>
      <c r="D262" s="27"/>
      <c r="E262" s="27"/>
      <c r="F262" s="27"/>
      <c r="G262" s="29"/>
      <c r="H262" s="27"/>
      <c r="I262" s="27"/>
      <c r="J262" s="30"/>
      <c r="K262" s="27"/>
      <c r="L262" s="27"/>
      <c r="M262" s="27"/>
      <c r="N262" s="31"/>
    </row>
    <row r="263" spans="1:14" ht="27" customHeight="1" x14ac:dyDescent="0.2">
      <c r="A263" s="27"/>
      <c r="B263" s="27"/>
      <c r="C263" s="27"/>
      <c r="D263" s="27"/>
      <c r="E263" s="27"/>
      <c r="F263" s="27"/>
      <c r="G263" s="29"/>
      <c r="H263" s="27"/>
      <c r="I263" s="27"/>
      <c r="J263" s="30"/>
      <c r="K263" s="27"/>
      <c r="L263" s="27"/>
      <c r="M263" s="27"/>
      <c r="N263" s="31"/>
    </row>
    <row r="264" spans="1:14" ht="27" customHeight="1" x14ac:dyDescent="0.2">
      <c r="A264" s="27"/>
      <c r="B264" s="27"/>
      <c r="C264" s="27"/>
      <c r="D264" s="27"/>
      <c r="E264" s="27"/>
      <c r="F264" s="27"/>
      <c r="G264" s="29"/>
      <c r="H264" s="27"/>
      <c r="I264" s="27"/>
      <c r="J264" s="30"/>
      <c r="K264" s="27"/>
      <c r="L264" s="27"/>
      <c r="M264" s="27"/>
      <c r="N264" s="31"/>
    </row>
    <row r="265" spans="1:14" ht="27" customHeight="1" x14ac:dyDescent="0.2">
      <c r="A265" s="27"/>
      <c r="B265" s="27"/>
      <c r="C265" s="27"/>
      <c r="D265" s="27"/>
      <c r="E265" s="27"/>
      <c r="F265" s="27"/>
      <c r="G265" s="29"/>
      <c r="H265" s="27"/>
      <c r="I265" s="27"/>
      <c r="J265" s="30"/>
      <c r="K265" s="27"/>
      <c r="L265" s="27"/>
      <c r="M265" s="27"/>
      <c r="N265" s="31"/>
    </row>
    <row r="266" spans="1:14" ht="27" customHeight="1" x14ac:dyDescent="0.2">
      <c r="A266" s="27"/>
      <c r="B266" s="27"/>
      <c r="C266" s="27"/>
      <c r="D266" s="27"/>
      <c r="E266" s="27"/>
      <c r="F266" s="27"/>
      <c r="G266" s="29"/>
      <c r="H266" s="27"/>
      <c r="I266" s="27"/>
      <c r="J266" s="30"/>
      <c r="K266" s="27"/>
      <c r="L266" s="27"/>
      <c r="M266" s="27"/>
      <c r="N266" s="31"/>
    </row>
    <row r="267" spans="1:14" ht="27" customHeight="1" x14ac:dyDescent="0.2">
      <c r="A267" s="27"/>
      <c r="B267" s="27"/>
      <c r="C267" s="27"/>
      <c r="D267" s="27"/>
      <c r="E267" s="27"/>
      <c r="F267" s="27"/>
      <c r="G267" s="29"/>
      <c r="H267" s="27"/>
      <c r="I267" s="27"/>
      <c r="J267" s="30"/>
      <c r="K267" s="27"/>
      <c r="L267" s="27"/>
      <c r="M267" s="27"/>
      <c r="N267" s="31"/>
    </row>
    <row r="268" spans="1:14" ht="27" customHeight="1" x14ac:dyDescent="0.2">
      <c r="A268" s="27"/>
      <c r="B268" s="27"/>
      <c r="C268" s="27"/>
      <c r="D268" s="27"/>
      <c r="E268" s="27"/>
      <c r="F268" s="27"/>
      <c r="G268" s="29"/>
      <c r="H268" s="27"/>
      <c r="I268" s="27"/>
      <c r="J268" s="30"/>
      <c r="K268" s="27"/>
      <c r="L268" s="27"/>
      <c r="M268" s="27"/>
      <c r="N268" s="31"/>
    </row>
    <row r="269" spans="1:14" ht="27" customHeight="1" x14ac:dyDescent="0.2">
      <c r="A269" s="27"/>
      <c r="B269" s="27"/>
      <c r="C269" s="27"/>
      <c r="D269" s="27"/>
      <c r="E269" s="27"/>
      <c r="F269" s="27"/>
      <c r="G269" s="29"/>
      <c r="H269" s="27"/>
      <c r="I269" s="27"/>
      <c r="J269" s="30"/>
      <c r="K269" s="27"/>
      <c r="L269" s="27"/>
      <c r="M269" s="27"/>
      <c r="N269" s="31"/>
    </row>
    <row r="270" spans="1:14" ht="27" customHeight="1" x14ac:dyDescent="0.2">
      <c r="A270" s="27"/>
      <c r="B270" s="27"/>
      <c r="C270" s="27"/>
      <c r="D270" s="27"/>
      <c r="E270" s="27"/>
      <c r="F270" s="27"/>
      <c r="G270" s="29"/>
      <c r="H270" s="27"/>
      <c r="I270" s="27"/>
      <c r="J270" s="30"/>
      <c r="K270" s="27"/>
      <c r="L270" s="27"/>
      <c r="M270" s="27"/>
      <c r="N270" s="31"/>
    </row>
    <row r="271" spans="1:14" ht="27" customHeight="1" x14ac:dyDescent="0.2">
      <c r="A271" s="27"/>
      <c r="B271" s="27"/>
      <c r="C271" s="27"/>
      <c r="D271" s="27"/>
      <c r="E271" s="27"/>
      <c r="F271" s="27"/>
      <c r="G271" s="29"/>
      <c r="H271" s="27"/>
      <c r="I271" s="27"/>
      <c r="J271" s="30"/>
      <c r="K271" s="27"/>
      <c r="L271" s="27"/>
      <c r="M271" s="27"/>
      <c r="N271" s="31"/>
    </row>
    <row r="272" spans="1:14" ht="27" customHeight="1" x14ac:dyDescent="0.2">
      <c r="A272" s="27"/>
      <c r="B272" s="27"/>
      <c r="C272" s="27"/>
      <c r="D272" s="27"/>
      <c r="E272" s="27"/>
      <c r="F272" s="27"/>
      <c r="G272" s="29"/>
      <c r="H272" s="27"/>
      <c r="I272" s="27"/>
      <c r="J272" s="30"/>
      <c r="K272" s="27"/>
      <c r="L272" s="27"/>
      <c r="M272" s="27"/>
      <c r="N272" s="31"/>
    </row>
    <row r="273" spans="1:14" ht="27" customHeight="1" x14ac:dyDescent="0.2">
      <c r="A273" s="27"/>
      <c r="B273" s="27"/>
      <c r="C273" s="27"/>
      <c r="D273" s="27"/>
      <c r="E273" s="27"/>
      <c r="F273" s="27"/>
      <c r="G273" s="29"/>
      <c r="H273" s="27"/>
      <c r="I273" s="27"/>
      <c r="J273" s="30"/>
      <c r="K273" s="27"/>
      <c r="L273" s="27"/>
      <c r="M273" s="27"/>
      <c r="N273" s="31"/>
    </row>
    <row r="274" spans="1:14" ht="27" customHeight="1" x14ac:dyDescent="0.2">
      <c r="A274" s="27"/>
      <c r="B274" s="27"/>
      <c r="C274" s="27"/>
      <c r="D274" s="27"/>
      <c r="E274" s="27"/>
      <c r="F274" s="27"/>
      <c r="G274" s="29"/>
      <c r="H274" s="27"/>
      <c r="I274" s="27"/>
      <c r="J274" s="30"/>
      <c r="K274" s="27"/>
      <c r="L274" s="27"/>
      <c r="M274" s="27"/>
      <c r="N274" s="31"/>
    </row>
    <row r="275" spans="1:14" ht="27" customHeight="1" x14ac:dyDescent="0.2">
      <c r="A275" s="27"/>
      <c r="B275" s="27"/>
      <c r="C275" s="27"/>
      <c r="D275" s="27"/>
      <c r="E275" s="27"/>
      <c r="F275" s="27"/>
      <c r="G275" s="29"/>
      <c r="H275" s="27"/>
      <c r="I275" s="27"/>
      <c r="J275" s="30"/>
      <c r="K275" s="27"/>
      <c r="L275" s="27"/>
      <c r="M275" s="27"/>
      <c r="N275" s="31"/>
    </row>
    <row r="276" spans="1:14" ht="27" customHeight="1" x14ac:dyDescent="0.2">
      <c r="A276" s="27"/>
      <c r="B276" s="27"/>
      <c r="C276" s="27"/>
      <c r="D276" s="27"/>
      <c r="E276" s="27"/>
      <c r="F276" s="27"/>
      <c r="G276" s="29"/>
      <c r="H276" s="27"/>
      <c r="I276" s="27"/>
      <c r="J276" s="30"/>
      <c r="K276" s="27"/>
      <c r="L276" s="27"/>
      <c r="M276" s="27"/>
      <c r="N276" s="31"/>
    </row>
    <row r="277" spans="1:14" ht="27" customHeight="1" x14ac:dyDescent="0.2">
      <c r="A277" s="27"/>
      <c r="B277" s="27"/>
      <c r="C277" s="27"/>
      <c r="D277" s="27"/>
      <c r="E277" s="27"/>
      <c r="F277" s="27"/>
      <c r="G277" s="29"/>
      <c r="H277" s="27"/>
      <c r="I277" s="27"/>
      <c r="J277" s="30"/>
      <c r="K277" s="27"/>
      <c r="L277" s="27"/>
      <c r="M277" s="27"/>
      <c r="N277" s="31"/>
    </row>
    <row r="278" spans="1:14" ht="27" customHeight="1" x14ac:dyDescent="0.2">
      <c r="A278" s="27"/>
      <c r="B278" s="27"/>
      <c r="C278" s="27"/>
      <c r="D278" s="27"/>
      <c r="E278" s="27"/>
      <c r="F278" s="27"/>
      <c r="G278" s="29"/>
      <c r="H278" s="27"/>
      <c r="I278" s="27"/>
      <c r="J278" s="30"/>
      <c r="K278" s="27"/>
      <c r="L278" s="27"/>
      <c r="M278" s="27"/>
      <c r="N278" s="31"/>
    </row>
    <row r="279" spans="1:14" ht="27" customHeight="1" x14ac:dyDescent="0.2">
      <c r="A279" s="27"/>
      <c r="B279" s="27"/>
      <c r="C279" s="27"/>
      <c r="D279" s="27"/>
      <c r="E279" s="27"/>
      <c r="F279" s="27"/>
      <c r="G279" s="29"/>
      <c r="H279" s="27"/>
      <c r="I279" s="27"/>
      <c r="J279" s="30"/>
      <c r="K279" s="27"/>
      <c r="L279" s="27"/>
      <c r="M279" s="27"/>
      <c r="N279" s="31"/>
    </row>
    <row r="280" spans="1:14" ht="27" customHeight="1" x14ac:dyDescent="0.2">
      <c r="A280" s="27"/>
      <c r="B280" s="27"/>
      <c r="C280" s="27"/>
      <c r="D280" s="27"/>
      <c r="E280" s="27"/>
      <c r="F280" s="27"/>
      <c r="G280" s="29"/>
      <c r="H280" s="27"/>
      <c r="I280" s="27"/>
      <c r="J280" s="30"/>
      <c r="K280" s="27"/>
      <c r="L280" s="27"/>
      <c r="M280" s="27"/>
      <c r="N280" s="31"/>
    </row>
    <row r="281" spans="1:14" ht="27" customHeight="1" x14ac:dyDescent="0.2">
      <c r="A281" s="27"/>
      <c r="B281" s="27"/>
      <c r="C281" s="27"/>
      <c r="D281" s="27"/>
      <c r="E281" s="27"/>
      <c r="F281" s="27"/>
      <c r="G281" s="29"/>
      <c r="H281" s="27"/>
      <c r="I281" s="27"/>
      <c r="J281" s="30"/>
      <c r="K281" s="27"/>
      <c r="L281" s="27"/>
      <c r="M281" s="27"/>
      <c r="N281" s="31"/>
    </row>
    <row r="282" spans="1:14" ht="27" customHeight="1" x14ac:dyDescent="0.2">
      <c r="A282" s="27"/>
      <c r="B282" s="27"/>
      <c r="C282" s="27"/>
      <c r="D282" s="27"/>
      <c r="E282" s="27"/>
      <c r="F282" s="27"/>
      <c r="G282" s="29"/>
      <c r="H282" s="27"/>
      <c r="I282" s="27"/>
      <c r="J282" s="30"/>
      <c r="K282" s="27"/>
      <c r="L282" s="27"/>
      <c r="M282" s="27"/>
      <c r="N282" s="31"/>
    </row>
    <row r="283" spans="1:14" ht="27" customHeight="1" x14ac:dyDescent="0.2">
      <c r="A283" s="27"/>
      <c r="B283" s="27"/>
      <c r="C283" s="27"/>
      <c r="D283" s="27"/>
      <c r="E283" s="27"/>
      <c r="F283" s="27"/>
      <c r="G283" s="29"/>
      <c r="H283" s="27"/>
      <c r="I283" s="27"/>
      <c r="J283" s="30"/>
      <c r="K283" s="27"/>
      <c r="L283" s="27"/>
      <c r="M283" s="27"/>
      <c r="N283" s="31"/>
    </row>
    <row r="284" spans="1:14" ht="27" customHeight="1" x14ac:dyDescent="0.2">
      <c r="A284" s="27"/>
      <c r="B284" s="27"/>
      <c r="C284" s="27"/>
      <c r="D284" s="27"/>
      <c r="E284" s="27"/>
      <c r="F284" s="27"/>
      <c r="G284" s="29"/>
      <c r="H284" s="27"/>
      <c r="I284" s="27"/>
      <c r="J284" s="30"/>
      <c r="K284" s="27"/>
      <c r="L284" s="27"/>
      <c r="M284" s="27"/>
      <c r="N284" s="31"/>
    </row>
    <row r="285" spans="1:14" ht="27" customHeight="1" x14ac:dyDescent="0.2">
      <c r="A285" s="27"/>
      <c r="B285" s="27"/>
      <c r="C285" s="27"/>
      <c r="D285" s="27"/>
      <c r="E285" s="27"/>
      <c r="F285" s="27"/>
      <c r="G285" s="29"/>
      <c r="H285" s="27"/>
      <c r="I285" s="27"/>
      <c r="J285" s="30"/>
      <c r="K285" s="27"/>
      <c r="L285" s="27"/>
      <c r="M285" s="27"/>
      <c r="N285" s="31"/>
    </row>
    <row r="286" spans="1:14" ht="27" customHeight="1" x14ac:dyDescent="0.2">
      <c r="A286" s="27"/>
      <c r="B286" s="27"/>
      <c r="C286" s="27"/>
      <c r="D286" s="27"/>
      <c r="E286" s="27"/>
      <c r="F286" s="27"/>
      <c r="G286" s="29"/>
      <c r="H286" s="27"/>
      <c r="I286" s="27"/>
      <c r="J286" s="30"/>
      <c r="K286" s="27"/>
      <c r="L286" s="27"/>
      <c r="M286" s="27"/>
      <c r="N286" s="31"/>
    </row>
    <row r="287" spans="1:14" ht="27" customHeight="1" x14ac:dyDescent="0.2">
      <c r="A287" s="27"/>
      <c r="B287" s="27"/>
      <c r="C287" s="27"/>
      <c r="D287" s="27"/>
      <c r="E287" s="27"/>
      <c r="F287" s="27"/>
      <c r="G287" s="29"/>
      <c r="H287" s="27"/>
      <c r="I287" s="27"/>
      <c r="J287" s="30"/>
      <c r="K287" s="27"/>
      <c r="L287" s="27"/>
      <c r="M287" s="27"/>
      <c r="N287" s="31"/>
    </row>
    <row r="288" spans="1:14" ht="27" customHeight="1" x14ac:dyDescent="0.2">
      <c r="A288" s="27"/>
      <c r="B288" s="27"/>
      <c r="C288" s="27"/>
      <c r="D288" s="27"/>
      <c r="E288" s="27"/>
      <c r="F288" s="27"/>
      <c r="G288" s="29"/>
      <c r="H288" s="27"/>
      <c r="I288" s="27"/>
      <c r="J288" s="30"/>
      <c r="K288" s="27"/>
      <c r="L288" s="27"/>
      <c r="M288" s="27"/>
      <c r="N288" s="31"/>
    </row>
    <row r="289" spans="1:14" ht="27" customHeight="1" x14ac:dyDescent="0.2">
      <c r="A289" s="27"/>
      <c r="B289" s="27"/>
      <c r="C289" s="27"/>
      <c r="D289" s="27"/>
      <c r="E289" s="27"/>
      <c r="F289" s="27"/>
      <c r="G289" s="29"/>
      <c r="H289" s="27"/>
      <c r="I289" s="27"/>
      <c r="J289" s="30"/>
      <c r="K289" s="27"/>
      <c r="L289" s="27"/>
      <c r="M289" s="27"/>
      <c r="N289" s="31"/>
    </row>
    <row r="290" spans="1:14" ht="27" customHeight="1" x14ac:dyDescent="0.2">
      <c r="A290" s="27"/>
      <c r="B290" s="27"/>
      <c r="C290" s="28"/>
      <c r="D290" s="27"/>
      <c r="E290" s="27"/>
      <c r="F290" s="27"/>
      <c r="G290" s="29"/>
      <c r="H290" s="27"/>
      <c r="I290" s="27"/>
      <c r="J290" s="30"/>
      <c r="K290" s="27"/>
      <c r="L290" s="27"/>
      <c r="M290" s="27"/>
      <c r="N290" s="31"/>
    </row>
    <row r="291" spans="1:14" ht="27" customHeight="1" x14ac:dyDescent="0.2">
      <c r="A291" s="27"/>
      <c r="B291" s="27"/>
      <c r="C291" s="28"/>
      <c r="D291" s="27"/>
      <c r="E291" s="27"/>
      <c r="F291" s="27"/>
      <c r="G291" s="29"/>
      <c r="H291" s="27"/>
      <c r="I291" s="27"/>
      <c r="J291" s="30"/>
      <c r="K291" s="27"/>
      <c r="L291" s="27"/>
      <c r="M291" s="27"/>
      <c r="N291" s="31"/>
    </row>
    <row r="292" spans="1:14" ht="27" customHeight="1" x14ac:dyDescent="0.2">
      <c r="A292" s="27"/>
      <c r="B292" s="27"/>
      <c r="C292" s="28"/>
      <c r="D292" s="27"/>
      <c r="E292" s="27"/>
      <c r="F292" s="27"/>
      <c r="G292" s="29"/>
      <c r="H292" s="27"/>
      <c r="I292" s="27"/>
      <c r="J292" s="30"/>
      <c r="K292" s="27"/>
      <c r="L292" s="27"/>
      <c r="M292" s="27"/>
      <c r="N292" s="31"/>
    </row>
    <row r="293" spans="1:14" ht="27" customHeight="1" x14ac:dyDescent="0.2">
      <c r="A293" s="27"/>
      <c r="B293" s="27"/>
      <c r="C293" s="28"/>
      <c r="D293" s="27"/>
      <c r="E293" s="27"/>
      <c r="F293" s="27"/>
      <c r="G293" s="29"/>
      <c r="H293" s="27"/>
      <c r="I293" s="27"/>
      <c r="J293" s="30"/>
      <c r="K293" s="27"/>
      <c r="L293" s="27"/>
      <c r="M293" s="27"/>
      <c r="N293" s="31"/>
    </row>
    <row r="294" spans="1:14" ht="27" customHeight="1" x14ac:dyDescent="0.2">
      <c r="A294" s="27"/>
      <c r="B294" s="27"/>
      <c r="C294" s="28"/>
      <c r="D294" s="27"/>
      <c r="E294" s="27"/>
      <c r="F294" s="27"/>
      <c r="G294" s="29"/>
      <c r="H294" s="27"/>
      <c r="I294" s="27"/>
      <c r="J294" s="30"/>
      <c r="K294" s="27"/>
      <c r="L294" s="27"/>
      <c r="M294" s="27"/>
      <c r="N294" s="31"/>
    </row>
    <row r="295" spans="1:14" ht="27" customHeight="1" x14ac:dyDescent="0.2">
      <c r="A295" s="27"/>
      <c r="B295" s="27"/>
      <c r="C295" s="28"/>
      <c r="D295" s="27"/>
      <c r="E295" s="27"/>
      <c r="F295" s="27"/>
      <c r="G295" s="29"/>
      <c r="H295" s="27"/>
      <c r="I295" s="27"/>
      <c r="J295" s="30"/>
      <c r="K295" s="27"/>
      <c r="L295" s="27"/>
      <c r="M295" s="27"/>
      <c r="N295" s="31"/>
    </row>
    <row r="296" spans="1:14" ht="27" customHeight="1" x14ac:dyDescent="0.2">
      <c r="A296" s="27"/>
      <c r="B296" s="27"/>
      <c r="C296" s="28"/>
      <c r="D296" s="27"/>
      <c r="E296" s="27"/>
      <c r="F296" s="27"/>
      <c r="G296" s="29"/>
      <c r="H296" s="27"/>
      <c r="I296" s="27"/>
      <c r="J296" s="30"/>
      <c r="K296" s="27"/>
      <c r="L296" s="27"/>
      <c r="M296" s="27"/>
      <c r="N296" s="31"/>
    </row>
    <row r="297" spans="1:14" ht="27" customHeight="1" x14ac:dyDescent="0.2">
      <c r="A297" s="27"/>
      <c r="B297" s="27"/>
      <c r="C297" s="28"/>
      <c r="D297" s="27"/>
      <c r="E297" s="27"/>
      <c r="F297" s="27"/>
      <c r="G297" s="29"/>
      <c r="H297" s="27"/>
      <c r="I297" s="27"/>
      <c r="J297" s="30"/>
      <c r="K297" s="27"/>
      <c r="L297" s="27"/>
      <c r="M297" s="27"/>
      <c r="N297" s="31"/>
    </row>
    <row r="298" spans="1:14" ht="27" customHeight="1" x14ac:dyDescent="0.2">
      <c r="A298" s="27"/>
      <c r="B298" s="27"/>
      <c r="C298" s="28"/>
      <c r="D298" s="27"/>
      <c r="E298" s="27"/>
      <c r="F298" s="27"/>
      <c r="G298" s="29"/>
      <c r="H298" s="27"/>
      <c r="I298" s="27"/>
      <c r="J298" s="30"/>
      <c r="K298" s="27"/>
      <c r="L298" s="27"/>
      <c r="M298" s="27"/>
      <c r="N298" s="31"/>
    </row>
    <row r="299" spans="1:14" ht="27" customHeight="1" x14ac:dyDescent="0.2">
      <c r="A299" s="27"/>
      <c r="B299" s="27"/>
      <c r="C299" s="28"/>
      <c r="D299" s="27"/>
      <c r="E299" s="27"/>
      <c r="F299" s="27"/>
      <c r="G299" s="29"/>
      <c r="H299" s="27"/>
      <c r="I299" s="27"/>
      <c r="J299" s="30"/>
      <c r="K299" s="27"/>
      <c r="L299" s="27"/>
      <c r="M299" s="27"/>
      <c r="N299" s="31"/>
    </row>
    <row r="300" spans="1:14" ht="27" customHeight="1" x14ac:dyDescent="0.2">
      <c r="A300" s="27"/>
      <c r="B300" s="27"/>
      <c r="C300" s="28"/>
      <c r="D300" s="27"/>
      <c r="E300" s="27"/>
      <c r="F300" s="27"/>
      <c r="G300" s="29"/>
      <c r="H300" s="27"/>
      <c r="I300" s="27"/>
      <c r="J300" s="30"/>
      <c r="K300" s="27"/>
      <c r="L300" s="27"/>
      <c r="M300" s="27"/>
      <c r="N300" s="31"/>
    </row>
    <row r="301" spans="1:14" ht="27" customHeight="1" x14ac:dyDescent="0.2">
      <c r="A301" s="27"/>
      <c r="B301" s="27"/>
      <c r="C301" s="28"/>
      <c r="D301" s="27"/>
      <c r="E301" s="27"/>
      <c r="F301" s="27"/>
      <c r="G301" s="29"/>
      <c r="H301" s="27"/>
      <c r="I301" s="27"/>
      <c r="J301" s="30"/>
      <c r="K301" s="27"/>
      <c r="L301" s="27"/>
      <c r="M301" s="27"/>
      <c r="N301" s="31"/>
    </row>
    <row r="302" spans="1:14" ht="27" customHeight="1" x14ac:dyDescent="0.2">
      <c r="A302" s="27"/>
      <c r="B302" s="27"/>
      <c r="C302" s="28"/>
      <c r="D302" s="27"/>
      <c r="E302" s="27"/>
      <c r="F302" s="27"/>
      <c r="G302" s="29"/>
      <c r="H302" s="27"/>
      <c r="I302" s="27"/>
      <c r="J302" s="30"/>
      <c r="K302" s="27"/>
      <c r="L302" s="27"/>
      <c r="M302" s="27"/>
      <c r="N302" s="31"/>
    </row>
    <row r="303" spans="1:14" ht="27" customHeight="1" x14ac:dyDescent="0.2">
      <c r="A303" s="27"/>
      <c r="B303" s="27"/>
      <c r="C303" s="28"/>
      <c r="D303" s="27"/>
      <c r="E303" s="27"/>
      <c r="F303" s="27"/>
      <c r="G303" s="29"/>
      <c r="H303" s="27"/>
      <c r="I303" s="27"/>
      <c r="J303" s="30"/>
      <c r="K303" s="27"/>
      <c r="L303" s="27"/>
      <c r="M303" s="27"/>
      <c r="N303" s="31"/>
    </row>
    <row r="304" spans="1:14" ht="27" customHeight="1" x14ac:dyDescent="0.2">
      <c r="A304" s="27"/>
      <c r="B304" s="27"/>
      <c r="C304" s="28"/>
      <c r="D304" s="27"/>
      <c r="E304" s="27"/>
      <c r="F304" s="27"/>
      <c r="G304" s="29"/>
      <c r="H304" s="27"/>
      <c r="I304" s="27"/>
      <c r="J304" s="30"/>
      <c r="K304" s="27"/>
      <c r="L304" s="27"/>
      <c r="M304" s="27"/>
      <c r="N304" s="31"/>
    </row>
    <row r="305" spans="1:14" ht="27" customHeight="1" x14ac:dyDescent="0.2">
      <c r="A305" s="27"/>
      <c r="B305" s="27"/>
      <c r="C305" s="28"/>
      <c r="D305" s="27"/>
      <c r="E305" s="27"/>
      <c r="F305" s="27"/>
      <c r="G305" s="29"/>
      <c r="H305" s="27"/>
      <c r="I305" s="27"/>
      <c r="J305" s="30"/>
      <c r="K305" s="27"/>
      <c r="L305" s="27"/>
      <c r="M305" s="27"/>
      <c r="N305" s="31"/>
    </row>
    <row r="306" spans="1:14" ht="27" customHeight="1" x14ac:dyDescent="0.2">
      <c r="A306" s="27"/>
      <c r="B306" s="27"/>
      <c r="C306" s="28"/>
      <c r="D306" s="27"/>
      <c r="E306" s="27"/>
      <c r="F306" s="27"/>
      <c r="G306" s="29"/>
      <c r="H306" s="27"/>
      <c r="I306" s="27"/>
      <c r="J306" s="30"/>
      <c r="K306" s="27"/>
      <c r="L306" s="27"/>
      <c r="M306" s="27"/>
      <c r="N306" s="31"/>
    </row>
    <row r="307" spans="1:14" ht="27" customHeight="1" x14ac:dyDescent="0.2">
      <c r="A307" s="27"/>
      <c r="B307" s="27"/>
      <c r="C307" s="28"/>
      <c r="D307" s="27"/>
      <c r="E307" s="27"/>
      <c r="F307" s="27"/>
      <c r="G307" s="29"/>
      <c r="H307" s="27"/>
      <c r="I307" s="27"/>
      <c r="J307" s="30"/>
      <c r="K307" s="27"/>
      <c r="L307" s="27"/>
      <c r="M307" s="27"/>
      <c r="N307" s="31"/>
    </row>
    <row r="308" spans="1:14" ht="27" customHeight="1" x14ac:dyDescent="0.2">
      <c r="A308" s="27"/>
      <c r="B308" s="27"/>
      <c r="C308" s="28"/>
      <c r="D308" s="27"/>
      <c r="E308" s="27"/>
      <c r="F308" s="27"/>
      <c r="G308" s="29"/>
      <c r="H308" s="27"/>
      <c r="I308" s="27"/>
      <c r="J308" s="30"/>
      <c r="K308" s="27"/>
      <c r="L308" s="27"/>
      <c r="M308" s="27"/>
      <c r="N308" s="31"/>
    </row>
    <row r="309" spans="1:14" ht="27" customHeight="1" x14ac:dyDescent="0.2">
      <c r="A309" s="27"/>
      <c r="B309" s="27"/>
      <c r="C309" s="28"/>
      <c r="D309" s="27"/>
      <c r="E309" s="27"/>
      <c r="F309" s="27"/>
      <c r="G309" s="29"/>
      <c r="H309" s="27"/>
      <c r="I309" s="27"/>
      <c r="J309" s="30"/>
      <c r="K309" s="27"/>
      <c r="L309" s="27"/>
      <c r="M309" s="27"/>
      <c r="N309" s="31"/>
    </row>
    <row r="310" spans="1:14" ht="27" customHeight="1" x14ac:dyDescent="0.2">
      <c r="A310" s="27"/>
      <c r="B310" s="27"/>
      <c r="C310" s="28"/>
      <c r="D310" s="27"/>
      <c r="E310" s="27"/>
      <c r="F310" s="27"/>
      <c r="G310" s="29"/>
      <c r="H310" s="27"/>
      <c r="I310" s="27"/>
      <c r="J310" s="30"/>
      <c r="K310" s="27"/>
      <c r="L310" s="27"/>
      <c r="M310" s="27"/>
      <c r="N310" s="31"/>
    </row>
    <row r="311" spans="1:14" ht="27" customHeight="1" x14ac:dyDescent="0.2">
      <c r="A311" s="27"/>
      <c r="B311" s="27"/>
      <c r="C311" s="28"/>
      <c r="D311" s="27"/>
      <c r="E311" s="27"/>
      <c r="F311" s="27"/>
      <c r="G311" s="29"/>
      <c r="H311" s="27"/>
      <c r="I311" s="27"/>
      <c r="J311" s="30"/>
      <c r="K311" s="27"/>
      <c r="L311" s="27"/>
      <c r="M311" s="27"/>
      <c r="N311" s="31"/>
    </row>
    <row r="312" spans="1:14" ht="27" customHeight="1" x14ac:dyDescent="0.2">
      <c r="A312" s="27"/>
      <c r="B312" s="27"/>
      <c r="C312" s="28"/>
      <c r="D312" s="27"/>
      <c r="E312" s="27"/>
      <c r="F312" s="27"/>
      <c r="G312" s="29"/>
      <c r="H312" s="27"/>
      <c r="I312" s="27"/>
      <c r="J312" s="30"/>
      <c r="K312" s="27"/>
      <c r="L312" s="27"/>
      <c r="M312" s="27"/>
      <c r="N312" s="31"/>
    </row>
    <row r="313" spans="1:14" ht="27" customHeight="1" x14ac:dyDescent="0.2">
      <c r="A313" s="27"/>
      <c r="B313" s="27"/>
      <c r="C313" s="28"/>
      <c r="D313" s="27"/>
      <c r="E313" s="27"/>
      <c r="F313" s="27"/>
      <c r="G313" s="29"/>
      <c r="H313" s="27"/>
      <c r="I313" s="27"/>
      <c r="J313" s="30"/>
      <c r="K313" s="27"/>
      <c r="L313" s="27"/>
      <c r="M313" s="27"/>
      <c r="N313" s="31"/>
    </row>
    <row r="314" spans="1:14" ht="27" customHeight="1" x14ac:dyDescent="0.2">
      <c r="A314" s="27"/>
      <c r="B314" s="27"/>
      <c r="C314" s="28"/>
      <c r="D314" s="27"/>
      <c r="E314" s="27"/>
      <c r="F314" s="27"/>
      <c r="G314" s="29"/>
      <c r="H314" s="27"/>
      <c r="I314" s="27"/>
      <c r="J314" s="30"/>
      <c r="K314" s="27"/>
      <c r="L314" s="27"/>
      <c r="M314" s="27"/>
      <c r="N314" s="31"/>
    </row>
    <row r="315" spans="1:14" ht="27" customHeight="1" x14ac:dyDescent="0.2">
      <c r="A315" s="27"/>
      <c r="B315" s="27"/>
      <c r="C315" s="28"/>
      <c r="D315" s="27"/>
      <c r="E315" s="27"/>
      <c r="F315" s="27"/>
      <c r="G315" s="29"/>
      <c r="H315" s="27"/>
      <c r="I315" s="27"/>
      <c r="J315" s="30"/>
      <c r="K315" s="27"/>
      <c r="L315" s="27"/>
      <c r="M315" s="27"/>
      <c r="N315" s="31"/>
    </row>
    <row r="316" spans="1:14" ht="27" customHeight="1" x14ac:dyDescent="0.2">
      <c r="A316" s="27"/>
      <c r="B316" s="27"/>
      <c r="C316" s="28"/>
      <c r="D316" s="27"/>
      <c r="E316" s="27"/>
      <c r="F316" s="27"/>
      <c r="G316" s="29"/>
      <c r="H316" s="27"/>
      <c r="I316" s="27"/>
      <c r="J316" s="30"/>
      <c r="K316" s="27"/>
      <c r="L316" s="27"/>
      <c r="M316" s="27"/>
      <c r="N316" s="31"/>
    </row>
    <row r="317" spans="1:14" ht="27" customHeight="1" x14ac:dyDescent="0.2">
      <c r="A317" s="27"/>
      <c r="B317" s="27"/>
      <c r="C317" s="28"/>
      <c r="D317" s="27"/>
      <c r="E317" s="27"/>
      <c r="F317" s="27"/>
      <c r="G317" s="29"/>
      <c r="H317" s="27"/>
      <c r="I317" s="27"/>
      <c r="J317" s="30"/>
      <c r="K317" s="27"/>
      <c r="L317" s="27"/>
      <c r="M317" s="27"/>
      <c r="N317" s="31"/>
    </row>
    <row r="318" spans="1:14" ht="27" customHeight="1" x14ac:dyDescent="0.2">
      <c r="A318" s="27"/>
      <c r="B318" s="27"/>
      <c r="C318" s="28"/>
      <c r="D318" s="27"/>
      <c r="E318" s="27"/>
      <c r="F318" s="27"/>
      <c r="G318" s="29"/>
      <c r="H318" s="27"/>
      <c r="I318" s="27"/>
      <c r="J318" s="30"/>
      <c r="K318" s="27"/>
      <c r="L318" s="27"/>
      <c r="M318" s="27"/>
      <c r="N318" s="31"/>
    </row>
    <row r="319" spans="1:14" ht="27" customHeight="1" x14ac:dyDescent="0.2">
      <c r="A319" s="27"/>
      <c r="B319" s="27"/>
      <c r="C319" s="28"/>
      <c r="D319" s="27"/>
      <c r="E319" s="27"/>
      <c r="F319" s="27"/>
      <c r="G319" s="29"/>
      <c r="H319" s="27"/>
      <c r="I319" s="27"/>
      <c r="J319" s="30"/>
      <c r="K319" s="27"/>
      <c r="L319" s="27"/>
      <c r="M319" s="27"/>
      <c r="N319" s="31"/>
    </row>
    <row r="320" spans="1:14" ht="27" customHeight="1" x14ac:dyDescent="0.2">
      <c r="A320" s="27"/>
      <c r="B320" s="27"/>
      <c r="C320" s="28"/>
      <c r="D320" s="27"/>
      <c r="E320" s="27"/>
      <c r="F320" s="27"/>
      <c r="G320" s="29"/>
      <c r="H320" s="27"/>
      <c r="I320" s="27"/>
      <c r="J320" s="30"/>
      <c r="K320" s="27"/>
      <c r="L320" s="27"/>
      <c r="M320" s="27"/>
      <c r="N320" s="31"/>
    </row>
    <row r="321" spans="1:14" ht="27" customHeight="1" x14ac:dyDescent="0.2">
      <c r="A321" s="27"/>
      <c r="B321" s="27"/>
      <c r="C321" s="28"/>
      <c r="D321" s="27"/>
      <c r="E321" s="27"/>
      <c r="F321" s="27"/>
      <c r="G321" s="29"/>
      <c r="H321" s="27"/>
      <c r="I321" s="27"/>
      <c r="J321" s="30"/>
      <c r="K321" s="27"/>
      <c r="L321" s="27"/>
      <c r="M321" s="27"/>
      <c r="N321" s="31"/>
    </row>
    <row r="322" spans="1:14" ht="27" customHeight="1" x14ac:dyDescent="0.2"/>
  </sheetData>
  <sheetProtection algorithmName="SHA-512" hashValue="Tj2Z4gOqtAPsgjE9x8b7xi4xKeKuoh8BzW9jPonwE2dmovXl2xlDIrHboJUz1OIu+S6JJ6HkCWzPb76fRvJJQQ==" saltValue="VTHJS3ocQj6jnKfBnuGbqw==" spinCount="100000" sheet="1" objects="1" scenarios="1" autoFilter="0"/>
  <autoFilter ref="A11:N37"/>
  <sortState ref="A31:N34">
    <sortCondition ref="I31:I34"/>
  </sortState>
  <mergeCells count="24">
    <mergeCell ref="A39:H39"/>
    <mergeCell ref="A37:H37"/>
    <mergeCell ref="A15:H15"/>
    <mergeCell ref="A17:H17"/>
    <mergeCell ref="A19:H19"/>
    <mergeCell ref="A25:H25"/>
    <mergeCell ref="A28:H28"/>
    <mergeCell ref="A30:H30"/>
    <mergeCell ref="A13:H13"/>
    <mergeCell ref="A1:N1"/>
    <mergeCell ref="A2:N2"/>
    <mergeCell ref="L8:M8"/>
    <mergeCell ref="A10:G10"/>
    <mergeCell ref="L10:N10"/>
    <mergeCell ref="L3:N3"/>
    <mergeCell ref="L4:N4"/>
    <mergeCell ref="L5:N5"/>
    <mergeCell ref="L6:N6"/>
    <mergeCell ref="B3:C3"/>
    <mergeCell ref="B4:C4"/>
    <mergeCell ref="D4:J4"/>
    <mergeCell ref="A6:B6"/>
    <mergeCell ref="A9:G9"/>
    <mergeCell ref="L7:N7"/>
  </mergeCells>
  <dataValidations count="1">
    <dataValidation type="list" allowBlank="1" showInputMessage="1" showErrorMessage="1" sqref="C290:C321 C14 C39 C16 C18 C20:C24 C26:C27 C12 C29 C34:C36">
      <formula1>DataReqtype</formula1>
    </dataValidation>
  </dataValidations>
  <hyperlinks>
    <hyperlink ref="L6" r:id="rId1"/>
    <hyperlink ref="L4" r:id="rId2"/>
    <hyperlink ref="L5" r:id="rId3" display="SAC Planning and Budget Priorities 2020-2021"/>
    <hyperlink ref="L5:N5" r:id="rId4" display="SAC Planning and Budget Priorities 2021-2022"/>
    <hyperlink ref="L7" r:id="rId5" display="RSCCD Planning and Design Manual"/>
    <hyperlink ref="L7:N7" r:id="rId6" display="AR6601 Facility Modification Request"/>
    <hyperlink ref="L4:N4" r:id="rId7" display="Resource Allocation Request Procedures"/>
  </hyperlinks>
  <pageMargins left="0.45" right="0.45" top="0.5" bottom="0.5" header="0.3" footer="0.3"/>
  <pageSetup scale="46" fitToHeight="0" orientation="landscape" r:id="rId8"/>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17"/>
  <sheetViews>
    <sheetView workbookViewId="0">
      <selection activeCell="J25" sqref="J25"/>
    </sheetView>
  </sheetViews>
  <sheetFormatPr defaultRowHeight="12.75" x14ac:dyDescent="0.2"/>
  <cols>
    <col min="1" max="1" width="44.5" customWidth="1"/>
  </cols>
  <sheetData>
    <row r="4" spans="1:1" x14ac:dyDescent="0.2">
      <c r="A4" s="4" t="s">
        <v>12</v>
      </c>
    </row>
    <row r="5" spans="1:1" x14ac:dyDescent="0.2">
      <c r="A5" s="4" t="s">
        <v>9</v>
      </c>
    </row>
    <row r="6" spans="1:1" x14ac:dyDescent="0.2">
      <c r="A6" s="4" t="s">
        <v>11</v>
      </c>
    </row>
    <row r="7" spans="1:1" x14ac:dyDescent="0.2">
      <c r="A7" s="4" t="s">
        <v>40</v>
      </c>
    </row>
    <row r="8" spans="1:1" x14ac:dyDescent="0.2">
      <c r="A8" s="4" t="s">
        <v>41</v>
      </c>
    </row>
    <row r="9" spans="1:1" x14ac:dyDescent="0.2">
      <c r="A9" s="4" t="s">
        <v>38</v>
      </c>
    </row>
    <row r="10" spans="1:1" x14ac:dyDescent="0.2">
      <c r="A10" s="4" t="s">
        <v>39</v>
      </c>
    </row>
    <row r="11" spans="1:1" x14ac:dyDescent="0.2">
      <c r="A11" s="4" t="s">
        <v>6</v>
      </c>
    </row>
    <row r="12" spans="1:1" x14ac:dyDescent="0.2">
      <c r="A12" s="4" t="s">
        <v>14</v>
      </c>
    </row>
    <row r="13" spans="1:1" x14ac:dyDescent="0.2">
      <c r="A13" s="4" t="s">
        <v>8</v>
      </c>
    </row>
    <row r="14" spans="1:1" x14ac:dyDescent="0.2">
      <c r="A14" s="4" t="s">
        <v>10</v>
      </c>
    </row>
    <row r="15" spans="1:1" x14ac:dyDescent="0.2">
      <c r="A15" s="4" t="s">
        <v>7</v>
      </c>
    </row>
    <row r="16" spans="1:1" x14ac:dyDescent="0.2">
      <c r="A16" s="4" t="s">
        <v>15</v>
      </c>
    </row>
    <row r="17" spans="1:1" x14ac:dyDescent="0.2">
      <c r="A17" s="3" t="s">
        <v>13</v>
      </c>
    </row>
  </sheetData>
  <sortState ref="A4:A16">
    <sortCondition ref="A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CC991421284C4B9C963758F2AAF475" ma:contentTypeVersion="2" ma:contentTypeDescription="Create a new document." ma:contentTypeScope="" ma:versionID="890c6ef5c207452fb47c13e1b1606007">
  <xsd:schema xmlns:xsd="http://www.w3.org/2001/XMLSchema" xmlns:xs="http://www.w3.org/2001/XMLSchema" xmlns:p="http://schemas.microsoft.com/office/2006/metadata/properties" xmlns:ns1="http://schemas.microsoft.com/sharepoint/v3" xmlns:ns2="431189f8-a51b-453f-9f0c-3a0b3b65b12f" xmlns:ns3="91652ebe-b777-4d92-adc7-8ff6c82ff5f3" targetNamespace="http://schemas.microsoft.com/office/2006/metadata/properties" ma:root="true" ma:fieldsID="d19dfe2b065b9477093ee5ceb816b161" ns1:_="" ns2:_="" ns3:_="">
    <xsd:import namespace="http://schemas.microsoft.com/sharepoint/v3"/>
    <xsd:import namespace="431189f8-a51b-453f-9f0c-3a0b3b65b12f"/>
    <xsd:import namespace="91652ebe-b777-4d92-adc7-8ff6c82ff5f3"/>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hidden="true" ma:internalName="PublishingStartDate">
      <xsd:simpleType>
        <xsd:restriction base="dms:Unknown"/>
      </xsd:simpleType>
    </xsd:element>
    <xsd:element name="PublishingExpirationDate" ma:index="12"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1189f8-a51b-453f-9f0c-3a0b3b65b12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652ebe-b777-4d92-adc7-8ff6c82ff5f3"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431189f8-a51b-453f-9f0c-3a0b3b65b12f">HNYXMCCMVK3K-1113-689</_dlc_DocId>
    <_dlc_DocIdUrl xmlns="431189f8-a51b-453f-9f0c-3a0b3b65b12f">
      <Url>https://www.sac.edu/AdminServices/_layouts/15/DocIdRedir.aspx?ID=HNYXMCCMVK3K-1113-689</Url>
      <Description>HNYXMCCMVK3K-1113-689</Description>
    </_dlc_DocIdUrl>
  </documentManagement>
</p:properties>
</file>

<file path=customXml/itemProps1.xml><?xml version="1.0" encoding="utf-8"?>
<ds:datastoreItem xmlns:ds="http://schemas.openxmlformats.org/officeDocument/2006/customXml" ds:itemID="{7F81FF34-33EC-4D4A-9D05-B6A1894ECD83}"/>
</file>

<file path=customXml/itemProps2.xml><?xml version="1.0" encoding="utf-8"?>
<ds:datastoreItem xmlns:ds="http://schemas.openxmlformats.org/officeDocument/2006/customXml" ds:itemID="{DB61D2E7-7B52-4B3C-A8A7-102A7D43A70C}"/>
</file>

<file path=customXml/itemProps3.xml><?xml version="1.0" encoding="utf-8"?>
<ds:datastoreItem xmlns:ds="http://schemas.openxmlformats.org/officeDocument/2006/customXml" ds:itemID="{665916E6-9F9C-4B2B-B18A-81E954A4698C}"/>
</file>

<file path=customXml/itemProps4.xml><?xml version="1.0" encoding="utf-8"?>
<ds:datastoreItem xmlns:ds="http://schemas.openxmlformats.org/officeDocument/2006/customXml" ds:itemID="{A8E9F068-808C-4C6C-8E7D-E5B3A5C4AE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FY22.23</vt:lpstr>
      <vt:lpstr>DATA</vt:lpstr>
      <vt:lpstr>DataReqtype</vt:lpstr>
      <vt:lpstr>FY22.23!Print_Area</vt:lpstr>
      <vt:lpstr>Reqtype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Reynoso, Mark</cp:lastModifiedBy>
  <cp:lastPrinted>2022-10-31T18:53:52Z</cp:lastPrinted>
  <dcterms:created xsi:type="dcterms:W3CDTF">2018-10-24T20:08:42Z</dcterms:created>
  <dcterms:modified xsi:type="dcterms:W3CDTF">2022-10-31T18:56:51Z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0x01010029CC991421284C4B9C963758F2AAF475</vt:lpwstr>
  </property>
  <property fmtid="{D5CDD505-2E9C-101B-9397-08002B2CF9AE}" pid="3" name="_dlc_DocIdItemGuid">
    <vt:lpwstr>de266ab7-724b-44a0-9645-cb6ade6cd2be</vt:lpwstr>
  </property>
</Properties>
</file>